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55" windowHeight="9360" activeTab="2"/>
  </bookViews>
  <sheets>
    <sheet name="13通信" sheetId="1" r:id="rId1"/>
    <sheet name="13计算机" sheetId="2" r:id="rId2"/>
    <sheet name="13电子" sheetId="3" r:id="rId3"/>
  </sheets>
  <calcPr calcId="144525"/>
</workbook>
</file>

<file path=xl/sharedStrings.xml><?xml version="1.0" encoding="utf-8"?>
<sst xmlns="http://schemas.openxmlformats.org/spreadsheetml/2006/main" count="359">
  <si>
    <t>2015-2016学年综合素质测评结果公示</t>
  </si>
  <si>
    <t>学号</t>
  </si>
  <si>
    <t>通过率</t>
  </si>
  <si>
    <t>学分加权平均分</t>
  </si>
  <si>
    <t>成绩排名</t>
  </si>
  <si>
    <t>平均学分绩点</t>
  </si>
  <si>
    <t>基础性素质测评</t>
  </si>
  <si>
    <t>发展性素质测评</t>
  </si>
  <si>
    <t>测评成绩</t>
  </si>
  <si>
    <t>综合测评总分</t>
  </si>
  <si>
    <t>备注</t>
  </si>
  <si>
    <t>122014046</t>
  </si>
  <si>
    <t>94.74%</t>
  </si>
  <si>
    <t>122014128</t>
  </si>
  <si>
    <t>89.47%</t>
  </si>
  <si>
    <t>131033035</t>
  </si>
  <si>
    <t>100.00%</t>
  </si>
  <si>
    <t>131042170</t>
  </si>
  <si>
    <t>131051162</t>
  </si>
  <si>
    <t>132014001</t>
  </si>
  <si>
    <t>132014002</t>
  </si>
  <si>
    <t>132014003</t>
  </si>
  <si>
    <t>132014004</t>
  </si>
  <si>
    <t>132014005</t>
  </si>
  <si>
    <t>132014008</t>
  </si>
  <si>
    <t>132014010</t>
  </si>
  <si>
    <t>132014011</t>
  </si>
  <si>
    <t>132014014</t>
  </si>
  <si>
    <t>132014015</t>
  </si>
  <si>
    <t>132014016</t>
  </si>
  <si>
    <t>132014017</t>
  </si>
  <si>
    <t>132014018</t>
  </si>
  <si>
    <t>132014019</t>
  </si>
  <si>
    <t>132014020</t>
  </si>
  <si>
    <t>132014021</t>
  </si>
  <si>
    <t>132014024</t>
  </si>
  <si>
    <t>132014025</t>
  </si>
  <si>
    <t>132014026</t>
  </si>
  <si>
    <t>132014027</t>
  </si>
  <si>
    <t>132014028</t>
  </si>
  <si>
    <t>132014030</t>
  </si>
  <si>
    <t>132014031</t>
  </si>
  <si>
    <t>132014032</t>
  </si>
  <si>
    <t>132014033</t>
  </si>
  <si>
    <t>132014034</t>
  </si>
  <si>
    <t>132014035</t>
  </si>
  <si>
    <t>132014036</t>
  </si>
  <si>
    <t>95.38%</t>
  </si>
  <si>
    <t>132014037</t>
  </si>
  <si>
    <t>132014038</t>
  </si>
  <si>
    <t>132014039</t>
  </si>
  <si>
    <t>132014040</t>
  </si>
  <si>
    <t>132014042</t>
  </si>
  <si>
    <t>76.67%</t>
  </si>
  <si>
    <t>132014043</t>
  </si>
  <si>
    <t>132014044</t>
  </si>
  <si>
    <t>88.33%</t>
  </si>
  <si>
    <t>132014045</t>
  </si>
  <si>
    <t>132014046</t>
  </si>
  <si>
    <t>132014047</t>
  </si>
  <si>
    <t>95.00%</t>
  </si>
  <si>
    <t>132014048</t>
  </si>
  <si>
    <t>132014049</t>
  </si>
  <si>
    <t>132014050</t>
  </si>
  <si>
    <t>132014051</t>
  </si>
  <si>
    <t>87.50%</t>
  </si>
  <si>
    <t>132014054</t>
  </si>
  <si>
    <t>132014055</t>
  </si>
  <si>
    <t>96.67%</t>
  </si>
  <si>
    <t>132014056</t>
  </si>
  <si>
    <t>132014057</t>
  </si>
  <si>
    <t>132014058</t>
  </si>
  <si>
    <t>132014059</t>
  </si>
  <si>
    <t>132014060</t>
  </si>
  <si>
    <t>132014061</t>
  </si>
  <si>
    <t>132014062</t>
  </si>
  <si>
    <t>132014063</t>
  </si>
  <si>
    <t>132014064</t>
  </si>
  <si>
    <t>132014065</t>
  </si>
  <si>
    <t>132014066</t>
  </si>
  <si>
    <t>132014067</t>
  </si>
  <si>
    <t>132014071</t>
  </si>
  <si>
    <t>132014072</t>
  </si>
  <si>
    <t>132014073</t>
  </si>
  <si>
    <t>132014074</t>
  </si>
  <si>
    <t>132014075</t>
  </si>
  <si>
    <t>91.67%</t>
  </si>
  <si>
    <t>132014076</t>
  </si>
  <si>
    <t>132014077</t>
  </si>
  <si>
    <t>132014078</t>
  </si>
  <si>
    <t>132014080</t>
  </si>
  <si>
    <t>132014082</t>
  </si>
  <si>
    <t>132014084</t>
  </si>
  <si>
    <t>132014085</t>
  </si>
  <si>
    <t>132014086</t>
  </si>
  <si>
    <t>132014087</t>
  </si>
  <si>
    <t>132014088</t>
  </si>
  <si>
    <t>132014089</t>
  </si>
  <si>
    <t>65.00%</t>
  </si>
  <si>
    <t>132014090</t>
  </si>
  <si>
    <t>132014091</t>
  </si>
  <si>
    <t>70.00%</t>
  </si>
  <si>
    <t>132014092</t>
  </si>
  <si>
    <t>132014093</t>
  </si>
  <si>
    <t>132014094</t>
  </si>
  <si>
    <t>132014095</t>
  </si>
  <si>
    <t>132014096</t>
  </si>
  <si>
    <t>132014098</t>
  </si>
  <si>
    <t>132014099</t>
  </si>
  <si>
    <t>132014100</t>
  </si>
  <si>
    <t>132014101</t>
  </si>
  <si>
    <t>132014102</t>
  </si>
  <si>
    <t>132014103</t>
  </si>
  <si>
    <t>132014104</t>
  </si>
  <si>
    <t>132014106</t>
  </si>
  <si>
    <t>78.33%</t>
  </si>
  <si>
    <t>132014107</t>
  </si>
  <si>
    <t>132014108</t>
  </si>
  <si>
    <t>132014109</t>
  </si>
  <si>
    <t>132014111</t>
  </si>
  <si>
    <t>132014113</t>
  </si>
  <si>
    <t>132014114</t>
  </si>
  <si>
    <t>132014115</t>
  </si>
  <si>
    <t>132014116</t>
  </si>
  <si>
    <t>132014117</t>
  </si>
  <si>
    <t>132014118</t>
  </si>
  <si>
    <t>132014119</t>
  </si>
  <si>
    <t>132014120</t>
  </si>
  <si>
    <t>132014121</t>
  </si>
  <si>
    <t>132014122</t>
  </si>
  <si>
    <t>132014123</t>
  </si>
  <si>
    <t>132014124</t>
  </si>
  <si>
    <t>132014127</t>
  </si>
  <si>
    <t>132014128</t>
  </si>
  <si>
    <t>132014130</t>
  </si>
  <si>
    <t>50.00%</t>
  </si>
  <si>
    <t>132014131</t>
  </si>
  <si>
    <t>132014132</t>
  </si>
  <si>
    <t>132014133</t>
  </si>
  <si>
    <t>132014137</t>
  </si>
  <si>
    <t>132014139</t>
  </si>
  <si>
    <t>132014140</t>
  </si>
  <si>
    <t>132014141</t>
  </si>
  <si>
    <t>132014143</t>
  </si>
  <si>
    <t>132014144</t>
  </si>
  <si>
    <t>132014145</t>
  </si>
  <si>
    <t>131021030</t>
  </si>
  <si>
    <t>92.16%</t>
  </si>
  <si>
    <t>131033097</t>
  </si>
  <si>
    <t>132011001</t>
  </si>
  <si>
    <t>132011002</t>
  </si>
  <si>
    <t>132011003</t>
  </si>
  <si>
    <t>84.31%</t>
  </si>
  <si>
    <t>132011004</t>
  </si>
  <si>
    <t>94.12%</t>
  </si>
  <si>
    <t>132011005</t>
  </si>
  <si>
    <t>132011008</t>
  </si>
  <si>
    <t>132011009</t>
  </si>
  <si>
    <t>78.43%</t>
  </si>
  <si>
    <t>132011010</t>
  </si>
  <si>
    <t>94.44%</t>
  </si>
  <si>
    <t>132011011</t>
  </si>
  <si>
    <t>132011012</t>
  </si>
  <si>
    <t>132011013</t>
  </si>
  <si>
    <t>88.24%</t>
  </si>
  <si>
    <t>132011014</t>
  </si>
  <si>
    <t>132011015</t>
  </si>
  <si>
    <t>132011016</t>
  </si>
  <si>
    <t>132011017</t>
  </si>
  <si>
    <t>132011018</t>
  </si>
  <si>
    <t>90.20%</t>
  </si>
  <si>
    <t>132011019</t>
  </si>
  <si>
    <t>132011020</t>
  </si>
  <si>
    <t>132011024</t>
  </si>
  <si>
    <t>132011025</t>
  </si>
  <si>
    <t>132011027</t>
  </si>
  <si>
    <t>132011028</t>
  </si>
  <si>
    <t>132011029</t>
  </si>
  <si>
    <t>132011030</t>
  </si>
  <si>
    <t>132011032</t>
  </si>
  <si>
    <t>132011033</t>
  </si>
  <si>
    <t>132011034</t>
  </si>
  <si>
    <t>132011035</t>
  </si>
  <si>
    <t>132011036</t>
  </si>
  <si>
    <t>132011038</t>
  </si>
  <si>
    <t>132011039</t>
  </si>
  <si>
    <t>132011040</t>
  </si>
  <si>
    <t>132011041</t>
  </si>
  <si>
    <t>132011042</t>
  </si>
  <si>
    <t>132011043</t>
  </si>
  <si>
    <t>132011044</t>
  </si>
  <si>
    <t>132011045</t>
  </si>
  <si>
    <t>132011047</t>
  </si>
  <si>
    <t>132011048</t>
  </si>
  <si>
    <t>132011051</t>
  </si>
  <si>
    <t>132011052</t>
  </si>
  <si>
    <t>132011053</t>
  </si>
  <si>
    <t>132011055</t>
  </si>
  <si>
    <t>132011057</t>
  </si>
  <si>
    <t>33.33%</t>
  </si>
  <si>
    <t>132011058</t>
  </si>
  <si>
    <t>132011059</t>
  </si>
  <si>
    <t>132011060</t>
  </si>
  <si>
    <t>132011061</t>
  </si>
  <si>
    <t>132011062</t>
  </si>
  <si>
    <t>94.23%</t>
  </si>
  <si>
    <t>132011063</t>
  </si>
  <si>
    <t>132011064</t>
  </si>
  <si>
    <t>132011065</t>
  </si>
  <si>
    <t>132011067</t>
  </si>
  <si>
    <t>132011068</t>
  </si>
  <si>
    <t>132011069</t>
  </si>
  <si>
    <t>132011070</t>
  </si>
  <si>
    <t>132011071</t>
  </si>
  <si>
    <t>98.04%</t>
  </si>
  <si>
    <t>132011072</t>
  </si>
  <si>
    <t>132011073</t>
  </si>
  <si>
    <t>132011074</t>
  </si>
  <si>
    <t>132011075</t>
  </si>
  <si>
    <t>132011076</t>
  </si>
  <si>
    <t>132011077</t>
  </si>
  <si>
    <t>132011078</t>
  </si>
  <si>
    <t>132011079</t>
  </si>
  <si>
    <t>132011080</t>
  </si>
  <si>
    <t>132011081</t>
  </si>
  <si>
    <t>132011082</t>
  </si>
  <si>
    <t>132011083</t>
  </si>
  <si>
    <t>132011084</t>
  </si>
  <si>
    <t>132011085</t>
  </si>
  <si>
    <t>132011087</t>
  </si>
  <si>
    <t>132011089</t>
  </si>
  <si>
    <t>132011090</t>
  </si>
  <si>
    <t>64.71%</t>
  </si>
  <si>
    <t>132011091</t>
  </si>
  <si>
    <t>132011092</t>
  </si>
  <si>
    <t>132011093</t>
  </si>
  <si>
    <t>132011094</t>
  </si>
  <si>
    <t>132011095</t>
  </si>
  <si>
    <t>132011096</t>
  </si>
  <si>
    <t>132011097</t>
  </si>
  <si>
    <t>132011098</t>
  </si>
  <si>
    <t>132011100</t>
  </si>
  <si>
    <t>132011102</t>
  </si>
  <si>
    <t>132011104</t>
  </si>
  <si>
    <t>132011105</t>
  </si>
  <si>
    <t>132011106</t>
  </si>
  <si>
    <t>132011107</t>
  </si>
  <si>
    <t>132011108</t>
  </si>
  <si>
    <t>132011109</t>
  </si>
  <si>
    <t>132011110</t>
  </si>
  <si>
    <t>132011111</t>
  </si>
  <si>
    <t>132011112</t>
  </si>
  <si>
    <t>41.18%</t>
  </si>
  <si>
    <t>132011113</t>
  </si>
  <si>
    <t>15.69%</t>
  </si>
  <si>
    <t>132011114</t>
  </si>
  <si>
    <t>132011115</t>
  </si>
  <si>
    <t>132011116</t>
  </si>
  <si>
    <t>132011117</t>
  </si>
  <si>
    <t>132011118</t>
  </si>
  <si>
    <t>132011119</t>
  </si>
  <si>
    <t>132011120</t>
  </si>
  <si>
    <t>132011121</t>
  </si>
  <si>
    <t>132011122</t>
  </si>
  <si>
    <t>132012033</t>
  </si>
  <si>
    <t>112012096</t>
  </si>
  <si>
    <t>112012107</t>
  </si>
  <si>
    <t>132012001</t>
  </si>
  <si>
    <t>132012002</t>
  </si>
  <si>
    <t>132012003</t>
  </si>
  <si>
    <t>132012004</t>
  </si>
  <si>
    <t>132012005</t>
  </si>
  <si>
    <t>132012006</t>
  </si>
  <si>
    <t>96.61%</t>
  </si>
  <si>
    <t>132012008</t>
  </si>
  <si>
    <t>94.92%</t>
  </si>
  <si>
    <t>132012009</t>
  </si>
  <si>
    <t>132012010</t>
  </si>
  <si>
    <t>132012011</t>
  </si>
  <si>
    <t>69.49%</t>
  </si>
  <si>
    <t>132012013</t>
  </si>
  <si>
    <t>132012014</t>
  </si>
  <si>
    <t>132012015</t>
  </si>
  <si>
    <t>132012017</t>
  </si>
  <si>
    <t>132012018</t>
  </si>
  <si>
    <t>132012021</t>
  </si>
  <si>
    <t>79.66%</t>
  </si>
  <si>
    <t>132012022</t>
  </si>
  <si>
    <t>132012025</t>
  </si>
  <si>
    <t>95.31%</t>
  </si>
  <si>
    <t>132012029</t>
  </si>
  <si>
    <t>132012030</t>
  </si>
  <si>
    <t>132012031</t>
  </si>
  <si>
    <t>132012034</t>
  </si>
  <si>
    <t>132012035</t>
  </si>
  <si>
    <t>132012036</t>
  </si>
  <si>
    <t>132012037</t>
  </si>
  <si>
    <t>132012038</t>
  </si>
  <si>
    <t>81.36%</t>
  </si>
  <si>
    <t>132012039</t>
  </si>
  <si>
    <t>132012040</t>
  </si>
  <si>
    <t>84.75%</t>
  </si>
  <si>
    <t>132012041</t>
  </si>
  <si>
    <t>132012042</t>
  </si>
  <si>
    <t>132012043</t>
  </si>
  <si>
    <t>132012046</t>
  </si>
  <si>
    <t>89.83%</t>
  </si>
  <si>
    <t>132012047</t>
  </si>
  <si>
    <t>132012049</t>
  </si>
  <si>
    <t>132012050</t>
  </si>
  <si>
    <t>132012051</t>
  </si>
  <si>
    <t>132012052</t>
  </si>
  <si>
    <t>132012053</t>
  </si>
  <si>
    <t>132012054</t>
  </si>
  <si>
    <t>83.05%</t>
  </si>
  <si>
    <t>132012055</t>
  </si>
  <si>
    <t>132012057</t>
  </si>
  <si>
    <t>132012059</t>
  </si>
  <si>
    <t>132012062</t>
  </si>
  <si>
    <t>132012064</t>
  </si>
  <si>
    <t>132012066</t>
  </si>
  <si>
    <t>132012068</t>
  </si>
  <si>
    <t>86.44%</t>
  </si>
  <si>
    <t>132012069</t>
  </si>
  <si>
    <t>45.76%</t>
  </si>
  <si>
    <t>132012070</t>
  </si>
  <si>
    <t>132012072</t>
  </si>
  <si>
    <t>132012073</t>
  </si>
  <si>
    <t>132012075</t>
  </si>
  <si>
    <t>132012077</t>
  </si>
  <si>
    <t>132012081</t>
  </si>
  <si>
    <t>132012082</t>
  </si>
  <si>
    <t>132012084</t>
  </si>
  <si>
    <t>93.22%</t>
  </si>
  <si>
    <t>132012086</t>
  </si>
  <si>
    <t>132012087</t>
  </si>
  <si>
    <t>132012088</t>
  </si>
  <si>
    <t>132012090</t>
  </si>
  <si>
    <t>132012091</t>
  </si>
  <si>
    <t>132012093</t>
  </si>
  <si>
    <t>132012095</t>
  </si>
  <si>
    <t>132012096</t>
  </si>
  <si>
    <t>132012097</t>
  </si>
  <si>
    <t>132012098</t>
  </si>
  <si>
    <t>132012099</t>
  </si>
  <si>
    <t>132012101</t>
  </si>
  <si>
    <t>132012102</t>
  </si>
  <si>
    <t>132012103</t>
  </si>
  <si>
    <t>132012104</t>
  </si>
  <si>
    <t>132012105</t>
  </si>
  <si>
    <t>132012106</t>
  </si>
  <si>
    <t>132012107</t>
  </si>
  <si>
    <t>132012110</t>
  </si>
  <si>
    <t>132012111</t>
  </si>
  <si>
    <t>132012112</t>
  </si>
  <si>
    <t>132012115</t>
  </si>
  <si>
    <t>50.85%</t>
  </si>
  <si>
    <t>132012116</t>
  </si>
  <si>
    <t>77.97%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</si>
</sst>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6" borderId="8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18" borderId="7" applyNumberFormat="0" applyAlignment="0" applyProtection="0">
      <alignment vertical="center"/>
    </xf>
    <xf numFmtId="0" fontId="19" fillId="18" borderId="5" applyNumberFormat="0" applyAlignment="0" applyProtection="0">
      <alignment vertical="center"/>
    </xf>
    <xf numFmtId="0" fontId="13" fillId="9" borderId="3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NumberFormat="1" applyFont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>
      <alignment vertical="center"/>
    </xf>
    <xf numFmtId="0" fontId="5" fillId="0" borderId="2" xfId="0" applyFont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3"/>
  <sheetViews>
    <sheetView workbookViewId="0">
      <selection activeCell="K12" sqref="K12"/>
    </sheetView>
  </sheetViews>
  <sheetFormatPr defaultColWidth="9" defaultRowHeight="21" customHeight="1"/>
  <cols>
    <col min="1" max="1" width="14.25" style="1" customWidth="1"/>
    <col min="2" max="2" width="10.25" style="2" customWidth="1"/>
    <col min="3" max="3" width="15.5" style="3" customWidth="1"/>
    <col min="4" max="4" width="11" style="3" customWidth="1"/>
    <col min="5" max="5" width="14.375" style="3" customWidth="1"/>
    <col min="6" max="6" width="15.625" style="3" customWidth="1"/>
    <col min="7" max="7" width="15.125" style="4" customWidth="1"/>
    <col min="8" max="8" width="10.875" style="4" customWidth="1"/>
    <col min="9" max="9" width="14.5" style="5" customWidth="1"/>
    <col min="10" max="10" width="9" style="4"/>
    <col min="11" max="16384" width="9" style="1"/>
  </cols>
  <sheetData>
    <row r="1" ht="27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customHeight="1" spans="1:10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2" t="s">
        <v>9</v>
      </c>
      <c r="J2" s="13" t="s">
        <v>10</v>
      </c>
    </row>
    <row r="3" customHeight="1" spans="1:10">
      <c r="A3" s="9" t="s">
        <v>11</v>
      </c>
      <c r="B3" s="9" t="s">
        <v>12</v>
      </c>
      <c r="C3" s="9">
        <v>75.49</v>
      </c>
      <c r="D3" s="9">
        <v>90</v>
      </c>
      <c r="E3" s="9">
        <v>2.55</v>
      </c>
      <c r="F3" s="11">
        <v>60</v>
      </c>
      <c r="G3" s="11">
        <v>1</v>
      </c>
      <c r="H3" s="11">
        <f t="shared" ref="H3:H29" si="0">F3+G3</f>
        <v>61</v>
      </c>
      <c r="I3" s="14">
        <f t="shared" ref="I3:I66" si="1">C3*0.85+H3*0.15</f>
        <v>73.3165</v>
      </c>
      <c r="J3" s="10"/>
    </row>
    <row r="4" customHeight="1" spans="1:10">
      <c r="A4" s="9" t="s">
        <v>13</v>
      </c>
      <c r="B4" s="9" t="s">
        <v>14</v>
      </c>
      <c r="C4" s="9">
        <v>67.53</v>
      </c>
      <c r="D4" s="9">
        <v>114</v>
      </c>
      <c r="E4" s="9">
        <v>1.81</v>
      </c>
      <c r="F4" s="11">
        <v>60</v>
      </c>
      <c r="G4" s="11">
        <v>4.5</v>
      </c>
      <c r="H4" s="11">
        <f t="shared" si="0"/>
        <v>64.5</v>
      </c>
      <c r="I4" s="14">
        <f t="shared" si="1"/>
        <v>67.0755</v>
      </c>
      <c r="J4" s="10"/>
    </row>
    <row r="5" customHeight="1" spans="1:10">
      <c r="A5" s="9" t="s">
        <v>15</v>
      </c>
      <c r="B5" s="9" t="s">
        <v>16</v>
      </c>
      <c r="C5" s="9">
        <v>74.47</v>
      </c>
      <c r="D5" s="9">
        <v>97</v>
      </c>
      <c r="E5" s="9">
        <v>2.45</v>
      </c>
      <c r="F5" s="11">
        <v>54</v>
      </c>
      <c r="G5" s="11">
        <v>1</v>
      </c>
      <c r="H5" s="11">
        <f t="shared" si="0"/>
        <v>55</v>
      </c>
      <c r="I5" s="14">
        <f t="shared" si="1"/>
        <v>71.5495</v>
      </c>
      <c r="J5" s="10"/>
    </row>
    <row r="6" customHeight="1" spans="1:10">
      <c r="A6" s="9" t="s">
        <v>17</v>
      </c>
      <c r="B6" s="9" t="s">
        <v>16</v>
      </c>
      <c r="C6" s="9">
        <v>75.11</v>
      </c>
      <c r="D6" s="9">
        <v>93</v>
      </c>
      <c r="E6" s="9">
        <v>2.51</v>
      </c>
      <c r="F6" s="11">
        <v>60</v>
      </c>
      <c r="G6" s="11">
        <v>0</v>
      </c>
      <c r="H6" s="11">
        <f t="shared" si="0"/>
        <v>60</v>
      </c>
      <c r="I6" s="14">
        <f t="shared" si="1"/>
        <v>72.8435</v>
      </c>
      <c r="J6" s="10"/>
    </row>
    <row r="7" customHeight="1" spans="1:10">
      <c r="A7" s="9" t="s">
        <v>18</v>
      </c>
      <c r="B7" s="9" t="s">
        <v>16</v>
      </c>
      <c r="C7" s="9">
        <v>85.1</v>
      </c>
      <c r="D7" s="9">
        <v>19</v>
      </c>
      <c r="E7" s="9">
        <v>3.51</v>
      </c>
      <c r="F7" s="11">
        <v>60</v>
      </c>
      <c r="G7" s="11">
        <v>19</v>
      </c>
      <c r="H7" s="11">
        <f t="shared" si="0"/>
        <v>79</v>
      </c>
      <c r="I7" s="14">
        <f t="shared" si="1"/>
        <v>84.185</v>
      </c>
      <c r="J7" s="10"/>
    </row>
    <row r="8" customHeight="1" spans="1:10">
      <c r="A8" s="9" t="s">
        <v>19</v>
      </c>
      <c r="B8" s="9" t="s">
        <v>16</v>
      </c>
      <c r="C8" s="9">
        <v>85.74</v>
      </c>
      <c r="D8" s="9">
        <v>17</v>
      </c>
      <c r="E8" s="9">
        <v>3.57</v>
      </c>
      <c r="F8" s="11">
        <v>59</v>
      </c>
      <c r="G8" s="11">
        <v>11</v>
      </c>
      <c r="H8" s="11">
        <f t="shared" si="0"/>
        <v>70</v>
      </c>
      <c r="I8" s="14">
        <f t="shared" si="1"/>
        <v>83.379</v>
      </c>
      <c r="J8" s="10"/>
    </row>
    <row r="9" customHeight="1" spans="1:10">
      <c r="A9" s="9" t="s">
        <v>20</v>
      </c>
      <c r="B9" s="9" t="s">
        <v>16</v>
      </c>
      <c r="C9" s="9">
        <v>76.3</v>
      </c>
      <c r="D9" s="9">
        <v>85</v>
      </c>
      <c r="E9" s="9">
        <v>2.63</v>
      </c>
      <c r="F9" s="11">
        <v>50</v>
      </c>
      <c r="G9" s="11">
        <v>3</v>
      </c>
      <c r="H9" s="11">
        <f t="shared" si="0"/>
        <v>53</v>
      </c>
      <c r="I9" s="14">
        <f t="shared" si="1"/>
        <v>72.805</v>
      </c>
      <c r="J9" s="10"/>
    </row>
    <row r="10" customHeight="1" spans="1:10">
      <c r="A10" s="9" t="s">
        <v>21</v>
      </c>
      <c r="B10" s="9" t="s">
        <v>16</v>
      </c>
      <c r="C10" s="9">
        <v>78.88</v>
      </c>
      <c r="D10" s="9">
        <v>66</v>
      </c>
      <c r="E10" s="9">
        <v>2.89</v>
      </c>
      <c r="F10" s="11">
        <v>54</v>
      </c>
      <c r="G10" s="11">
        <v>6</v>
      </c>
      <c r="H10" s="11">
        <f t="shared" si="0"/>
        <v>60</v>
      </c>
      <c r="I10" s="14">
        <f t="shared" si="1"/>
        <v>76.048</v>
      </c>
      <c r="J10" s="10"/>
    </row>
    <row r="11" customHeight="1" spans="1:10">
      <c r="A11" s="9" t="s">
        <v>22</v>
      </c>
      <c r="B11" s="9" t="s">
        <v>16</v>
      </c>
      <c r="C11" s="9">
        <v>77.55</v>
      </c>
      <c r="D11" s="9">
        <v>73</v>
      </c>
      <c r="E11" s="9">
        <v>2.76</v>
      </c>
      <c r="F11" s="11">
        <v>52</v>
      </c>
      <c r="G11" s="11">
        <v>3</v>
      </c>
      <c r="H11" s="11">
        <f t="shared" si="0"/>
        <v>55</v>
      </c>
      <c r="I11" s="14">
        <f t="shared" si="1"/>
        <v>74.1675</v>
      </c>
      <c r="J11" s="10"/>
    </row>
    <row r="12" customHeight="1" spans="1:10">
      <c r="A12" s="9" t="s">
        <v>23</v>
      </c>
      <c r="B12" s="9" t="s">
        <v>16</v>
      </c>
      <c r="C12" s="9">
        <v>90.89</v>
      </c>
      <c r="D12" s="9">
        <v>1</v>
      </c>
      <c r="E12" s="9">
        <v>4.09</v>
      </c>
      <c r="F12" s="11">
        <v>58</v>
      </c>
      <c r="G12" s="11">
        <v>15</v>
      </c>
      <c r="H12" s="11">
        <f t="shared" si="0"/>
        <v>73</v>
      </c>
      <c r="I12" s="14">
        <f t="shared" si="1"/>
        <v>88.2065</v>
      </c>
      <c r="J12" s="10"/>
    </row>
    <row r="13" customHeight="1" spans="1:10">
      <c r="A13" s="9" t="s">
        <v>24</v>
      </c>
      <c r="B13" s="9" t="s">
        <v>16</v>
      </c>
      <c r="C13" s="9">
        <v>75.17</v>
      </c>
      <c r="D13" s="9">
        <v>92</v>
      </c>
      <c r="E13" s="9">
        <v>2.52</v>
      </c>
      <c r="F13" s="11">
        <v>52</v>
      </c>
      <c r="G13" s="11">
        <v>3</v>
      </c>
      <c r="H13" s="11">
        <f t="shared" si="0"/>
        <v>55</v>
      </c>
      <c r="I13" s="14">
        <f t="shared" si="1"/>
        <v>72.1445</v>
      </c>
      <c r="J13" s="10"/>
    </row>
    <row r="14" customHeight="1" spans="1:10">
      <c r="A14" s="9" t="s">
        <v>25</v>
      </c>
      <c r="B14" s="9" t="s">
        <v>16</v>
      </c>
      <c r="C14" s="9">
        <v>74.32</v>
      </c>
      <c r="D14" s="9">
        <v>98</v>
      </c>
      <c r="E14" s="9">
        <v>2.43</v>
      </c>
      <c r="F14" s="11">
        <v>57</v>
      </c>
      <c r="G14" s="11">
        <v>3</v>
      </c>
      <c r="H14" s="11">
        <f t="shared" si="0"/>
        <v>60</v>
      </c>
      <c r="I14" s="14">
        <f t="shared" si="1"/>
        <v>72.172</v>
      </c>
      <c r="J14" s="10"/>
    </row>
    <row r="15" customHeight="1" spans="1:10">
      <c r="A15" s="9" t="s">
        <v>26</v>
      </c>
      <c r="B15" s="9" t="s">
        <v>16</v>
      </c>
      <c r="C15" s="9">
        <v>82.17</v>
      </c>
      <c r="D15" s="9">
        <v>39</v>
      </c>
      <c r="E15" s="9">
        <v>3.22</v>
      </c>
      <c r="F15" s="11">
        <v>54</v>
      </c>
      <c r="G15" s="11">
        <v>3</v>
      </c>
      <c r="H15" s="11">
        <f t="shared" si="0"/>
        <v>57</v>
      </c>
      <c r="I15" s="14">
        <f t="shared" si="1"/>
        <v>78.3945</v>
      </c>
      <c r="J15" s="10"/>
    </row>
    <row r="16" customHeight="1" spans="1:10">
      <c r="A16" s="9" t="s">
        <v>27</v>
      </c>
      <c r="B16" s="9" t="s">
        <v>16</v>
      </c>
      <c r="C16" s="9">
        <v>81.88</v>
      </c>
      <c r="D16" s="9">
        <v>45</v>
      </c>
      <c r="E16" s="9">
        <v>3.19</v>
      </c>
      <c r="F16" s="11">
        <v>58</v>
      </c>
      <c r="G16" s="11">
        <v>3</v>
      </c>
      <c r="H16" s="11">
        <f t="shared" si="0"/>
        <v>61</v>
      </c>
      <c r="I16" s="14">
        <f t="shared" si="1"/>
        <v>78.748</v>
      </c>
      <c r="J16" s="10"/>
    </row>
    <row r="17" customHeight="1" spans="1:10">
      <c r="A17" s="9" t="s">
        <v>28</v>
      </c>
      <c r="B17" s="9" t="s">
        <v>16</v>
      </c>
      <c r="C17" s="9">
        <v>84.22</v>
      </c>
      <c r="D17" s="9">
        <v>24</v>
      </c>
      <c r="E17" s="9">
        <v>3.42</v>
      </c>
      <c r="F17" s="11">
        <v>59</v>
      </c>
      <c r="G17" s="11">
        <v>23</v>
      </c>
      <c r="H17" s="11">
        <f t="shared" si="0"/>
        <v>82</v>
      </c>
      <c r="I17" s="14">
        <f t="shared" si="1"/>
        <v>83.887</v>
      </c>
      <c r="J17" s="10"/>
    </row>
    <row r="18" customHeight="1" spans="1:10">
      <c r="A18" s="9" t="s">
        <v>29</v>
      </c>
      <c r="B18" s="9" t="s">
        <v>16</v>
      </c>
      <c r="C18" s="9">
        <v>88.63</v>
      </c>
      <c r="D18" s="9">
        <v>3</v>
      </c>
      <c r="E18" s="9">
        <v>3.86</v>
      </c>
      <c r="F18" s="11">
        <v>59</v>
      </c>
      <c r="G18" s="11">
        <v>13.5</v>
      </c>
      <c r="H18" s="11">
        <f t="shared" si="0"/>
        <v>72.5</v>
      </c>
      <c r="I18" s="14">
        <f t="shared" si="1"/>
        <v>86.2105</v>
      </c>
      <c r="J18" s="10"/>
    </row>
    <row r="19" customHeight="1" spans="1:10">
      <c r="A19" s="9" t="s">
        <v>30</v>
      </c>
      <c r="B19" s="9" t="s">
        <v>16</v>
      </c>
      <c r="C19" s="9">
        <v>81.73</v>
      </c>
      <c r="D19" s="9">
        <v>48</v>
      </c>
      <c r="E19" s="9">
        <v>3.17</v>
      </c>
      <c r="F19" s="11">
        <v>57</v>
      </c>
      <c r="G19" s="11">
        <v>3</v>
      </c>
      <c r="H19" s="11">
        <f t="shared" si="0"/>
        <v>60</v>
      </c>
      <c r="I19" s="14">
        <f t="shared" si="1"/>
        <v>78.4705</v>
      </c>
      <c r="J19" s="10"/>
    </row>
    <row r="20" customHeight="1" spans="1:10">
      <c r="A20" s="9" t="s">
        <v>31</v>
      </c>
      <c r="B20" s="9" t="s">
        <v>16</v>
      </c>
      <c r="C20" s="9">
        <v>83.2</v>
      </c>
      <c r="D20" s="9">
        <v>30</v>
      </c>
      <c r="E20" s="9">
        <v>3.32</v>
      </c>
      <c r="F20" s="11">
        <v>60</v>
      </c>
      <c r="G20" s="11">
        <v>4.5</v>
      </c>
      <c r="H20" s="11">
        <f t="shared" si="0"/>
        <v>64.5</v>
      </c>
      <c r="I20" s="14">
        <f t="shared" si="1"/>
        <v>80.395</v>
      </c>
      <c r="J20" s="10"/>
    </row>
    <row r="21" customHeight="1" spans="1:10">
      <c r="A21" s="9" t="s">
        <v>32</v>
      </c>
      <c r="B21" s="9" t="s">
        <v>16</v>
      </c>
      <c r="C21" s="9">
        <v>81.75</v>
      </c>
      <c r="D21" s="9">
        <v>47</v>
      </c>
      <c r="E21" s="9">
        <v>3.18</v>
      </c>
      <c r="F21" s="11">
        <v>59</v>
      </c>
      <c r="G21" s="11">
        <v>4</v>
      </c>
      <c r="H21" s="11">
        <f t="shared" si="0"/>
        <v>63</v>
      </c>
      <c r="I21" s="14">
        <f t="shared" si="1"/>
        <v>78.9375</v>
      </c>
      <c r="J21" s="10"/>
    </row>
    <row r="22" customHeight="1" spans="1:10">
      <c r="A22" s="9" t="s">
        <v>33</v>
      </c>
      <c r="B22" s="9" t="s">
        <v>16</v>
      </c>
      <c r="C22" s="9">
        <v>82.82</v>
      </c>
      <c r="D22" s="9">
        <v>33</v>
      </c>
      <c r="E22" s="9">
        <v>3.28</v>
      </c>
      <c r="F22" s="11">
        <v>58</v>
      </c>
      <c r="G22" s="11">
        <v>3</v>
      </c>
      <c r="H22" s="11">
        <f t="shared" si="0"/>
        <v>61</v>
      </c>
      <c r="I22" s="14">
        <f t="shared" si="1"/>
        <v>79.547</v>
      </c>
      <c r="J22" s="10"/>
    </row>
    <row r="23" customHeight="1" spans="1:10">
      <c r="A23" s="9" t="s">
        <v>34</v>
      </c>
      <c r="B23" s="9" t="s">
        <v>16</v>
      </c>
      <c r="C23" s="9">
        <v>82.68</v>
      </c>
      <c r="D23" s="9">
        <v>36</v>
      </c>
      <c r="E23" s="9">
        <v>3.27</v>
      </c>
      <c r="F23" s="11">
        <v>60</v>
      </c>
      <c r="G23" s="11">
        <v>3</v>
      </c>
      <c r="H23" s="11">
        <f t="shared" si="0"/>
        <v>63</v>
      </c>
      <c r="I23" s="14">
        <f t="shared" si="1"/>
        <v>79.728</v>
      </c>
      <c r="J23" s="10"/>
    </row>
    <row r="24" customHeight="1" spans="1:10">
      <c r="A24" s="9" t="s">
        <v>35</v>
      </c>
      <c r="B24" s="9" t="s">
        <v>16</v>
      </c>
      <c r="C24" s="9">
        <v>84.78</v>
      </c>
      <c r="D24" s="9">
        <v>22</v>
      </c>
      <c r="E24" s="9">
        <v>3.48</v>
      </c>
      <c r="F24" s="11">
        <v>60</v>
      </c>
      <c r="G24" s="11">
        <v>3</v>
      </c>
      <c r="H24" s="11">
        <f t="shared" si="0"/>
        <v>63</v>
      </c>
      <c r="I24" s="14">
        <f t="shared" si="1"/>
        <v>81.513</v>
      </c>
      <c r="J24" s="10"/>
    </row>
    <row r="25" customHeight="1" spans="1:10">
      <c r="A25" s="9" t="s">
        <v>36</v>
      </c>
      <c r="B25" s="9" t="s">
        <v>16</v>
      </c>
      <c r="C25" s="9">
        <v>82</v>
      </c>
      <c r="D25" s="9">
        <v>44</v>
      </c>
      <c r="E25" s="9">
        <v>3.2</v>
      </c>
      <c r="F25" s="11">
        <v>60</v>
      </c>
      <c r="G25" s="11">
        <v>6</v>
      </c>
      <c r="H25" s="11">
        <f t="shared" si="0"/>
        <v>66</v>
      </c>
      <c r="I25" s="14">
        <f t="shared" si="1"/>
        <v>79.6</v>
      </c>
      <c r="J25" s="10"/>
    </row>
    <row r="26" customHeight="1" spans="1:10">
      <c r="A26" s="9" t="s">
        <v>37</v>
      </c>
      <c r="B26" s="9" t="s">
        <v>16</v>
      </c>
      <c r="C26" s="9">
        <v>75.95</v>
      </c>
      <c r="D26" s="9">
        <v>87</v>
      </c>
      <c r="E26" s="9">
        <v>2.6</v>
      </c>
      <c r="F26" s="11">
        <v>52</v>
      </c>
      <c r="G26" s="11">
        <v>3</v>
      </c>
      <c r="H26" s="11">
        <f t="shared" si="0"/>
        <v>55</v>
      </c>
      <c r="I26" s="14">
        <f t="shared" si="1"/>
        <v>72.8075</v>
      </c>
      <c r="J26" s="10"/>
    </row>
    <row r="27" customHeight="1" spans="1:10">
      <c r="A27" s="9" t="s">
        <v>38</v>
      </c>
      <c r="B27" s="9" t="s">
        <v>16</v>
      </c>
      <c r="C27" s="9">
        <v>75.8</v>
      </c>
      <c r="D27" s="9">
        <v>88</v>
      </c>
      <c r="E27" s="9">
        <v>2.58</v>
      </c>
      <c r="F27" s="11">
        <v>60</v>
      </c>
      <c r="G27" s="11">
        <v>3</v>
      </c>
      <c r="H27" s="11">
        <f t="shared" si="0"/>
        <v>63</v>
      </c>
      <c r="I27" s="14">
        <f t="shared" si="1"/>
        <v>73.88</v>
      </c>
      <c r="J27" s="10"/>
    </row>
    <row r="28" customHeight="1" spans="1:10">
      <c r="A28" s="9" t="s">
        <v>39</v>
      </c>
      <c r="B28" s="9" t="s">
        <v>16</v>
      </c>
      <c r="C28" s="9">
        <v>85.75</v>
      </c>
      <c r="D28" s="9">
        <v>15</v>
      </c>
      <c r="E28" s="9">
        <v>3.58</v>
      </c>
      <c r="F28" s="11">
        <v>59</v>
      </c>
      <c r="G28" s="11">
        <v>21.5</v>
      </c>
      <c r="H28" s="11">
        <f t="shared" si="0"/>
        <v>80.5</v>
      </c>
      <c r="I28" s="14">
        <f t="shared" si="1"/>
        <v>84.9625</v>
      </c>
      <c r="J28" s="10"/>
    </row>
    <row r="29" customHeight="1" spans="1:10">
      <c r="A29" s="9" t="s">
        <v>40</v>
      </c>
      <c r="B29" s="9" t="s">
        <v>16</v>
      </c>
      <c r="C29" s="9">
        <v>79.57</v>
      </c>
      <c r="D29" s="9">
        <v>61</v>
      </c>
      <c r="E29" s="9">
        <v>2.96</v>
      </c>
      <c r="F29" s="11">
        <v>54</v>
      </c>
      <c r="G29" s="11">
        <v>3</v>
      </c>
      <c r="H29" s="11">
        <f t="shared" si="0"/>
        <v>57</v>
      </c>
      <c r="I29" s="14">
        <f t="shared" si="1"/>
        <v>76.1845</v>
      </c>
      <c r="J29" s="10"/>
    </row>
    <row r="30" customHeight="1" spans="1:10">
      <c r="A30" s="9" t="s">
        <v>41</v>
      </c>
      <c r="B30" s="9" t="s">
        <v>16</v>
      </c>
      <c r="C30" s="9">
        <v>78.86</v>
      </c>
      <c r="D30" s="9">
        <v>67</v>
      </c>
      <c r="E30" s="9">
        <v>2.89</v>
      </c>
      <c r="F30" s="11"/>
      <c r="G30" s="11"/>
      <c r="H30" s="11"/>
      <c r="I30" s="14">
        <f t="shared" si="1"/>
        <v>67.031</v>
      </c>
      <c r="J30" s="10"/>
    </row>
    <row r="31" customHeight="1" spans="1:10">
      <c r="A31" s="9" t="s">
        <v>42</v>
      </c>
      <c r="B31" s="9" t="s">
        <v>16</v>
      </c>
      <c r="C31" s="9">
        <v>82.13</v>
      </c>
      <c r="D31" s="9">
        <v>42</v>
      </c>
      <c r="E31" s="9">
        <v>3.21</v>
      </c>
      <c r="F31" s="11">
        <v>58</v>
      </c>
      <c r="G31" s="11">
        <v>4</v>
      </c>
      <c r="H31" s="11">
        <f t="shared" ref="H31:H47" si="2">F31+G31</f>
        <v>62</v>
      </c>
      <c r="I31" s="14">
        <f t="shared" si="1"/>
        <v>79.1105</v>
      </c>
      <c r="J31" s="10"/>
    </row>
    <row r="32" customHeight="1" spans="1:10">
      <c r="A32" s="9" t="s">
        <v>43</v>
      </c>
      <c r="B32" s="9" t="s">
        <v>16</v>
      </c>
      <c r="C32" s="9">
        <v>69.37</v>
      </c>
      <c r="D32" s="9">
        <v>113</v>
      </c>
      <c r="E32" s="9">
        <v>1.94</v>
      </c>
      <c r="F32" s="11">
        <v>55</v>
      </c>
      <c r="G32" s="11">
        <v>3</v>
      </c>
      <c r="H32" s="11">
        <f t="shared" si="2"/>
        <v>58</v>
      </c>
      <c r="I32" s="14">
        <f t="shared" si="1"/>
        <v>67.6645</v>
      </c>
      <c r="J32" s="10"/>
    </row>
    <row r="33" customHeight="1" spans="1:10">
      <c r="A33" s="9" t="s">
        <v>44</v>
      </c>
      <c r="B33" s="9" t="s">
        <v>16</v>
      </c>
      <c r="C33" s="9">
        <v>82.15</v>
      </c>
      <c r="D33" s="9">
        <v>40</v>
      </c>
      <c r="E33" s="9">
        <v>3.22</v>
      </c>
      <c r="F33" s="11">
        <v>59</v>
      </c>
      <c r="G33" s="11">
        <v>3</v>
      </c>
      <c r="H33" s="11">
        <f t="shared" si="2"/>
        <v>62</v>
      </c>
      <c r="I33" s="14">
        <f t="shared" si="1"/>
        <v>79.1275</v>
      </c>
      <c r="J33" s="10"/>
    </row>
    <row r="34" customHeight="1" spans="1:10">
      <c r="A34" s="9" t="s">
        <v>45</v>
      </c>
      <c r="B34" s="9" t="s">
        <v>16</v>
      </c>
      <c r="C34" s="9">
        <v>83.45</v>
      </c>
      <c r="D34" s="9">
        <v>26</v>
      </c>
      <c r="E34" s="9">
        <v>3.34</v>
      </c>
      <c r="F34" s="11">
        <v>60</v>
      </c>
      <c r="G34" s="11">
        <v>3</v>
      </c>
      <c r="H34" s="11">
        <f t="shared" si="2"/>
        <v>63</v>
      </c>
      <c r="I34" s="14">
        <f t="shared" si="1"/>
        <v>80.3825</v>
      </c>
      <c r="J34" s="10"/>
    </row>
    <row r="35" customHeight="1" spans="1:10">
      <c r="A35" s="9" t="s">
        <v>46</v>
      </c>
      <c r="B35" s="9" t="s">
        <v>47</v>
      </c>
      <c r="C35" s="9">
        <v>76.8</v>
      </c>
      <c r="D35" s="9">
        <v>80</v>
      </c>
      <c r="E35" s="9">
        <v>2.8</v>
      </c>
      <c r="F35" s="11">
        <v>58</v>
      </c>
      <c r="G35" s="11">
        <v>3</v>
      </c>
      <c r="H35" s="11">
        <f t="shared" si="2"/>
        <v>61</v>
      </c>
      <c r="I35" s="14">
        <f t="shared" si="1"/>
        <v>74.43</v>
      </c>
      <c r="J35" s="10"/>
    </row>
    <row r="36" customHeight="1" spans="1:10">
      <c r="A36" s="9" t="s">
        <v>48</v>
      </c>
      <c r="B36" s="9" t="s">
        <v>16</v>
      </c>
      <c r="C36" s="9">
        <v>83.2</v>
      </c>
      <c r="D36" s="9">
        <v>31</v>
      </c>
      <c r="E36" s="9">
        <v>3.32</v>
      </c>
      <c r="F36" s="11">
        <v>58</v>
      </c>
      <c r="G36" s="11">
        <v>6</v>
      </c>
      <c r="H36" s="11">
        <f t="shared" si="2"/>
        <v>64</v>
      </c>
      <c r="I36" s="14">
        <f t="shared" si="1"/>
        <v>80.32</v>
      </c>
      <c r="J36" s="10"/>
    </row>
    <row r="37" customHeight="1" spans="1:10">
      <c r="A37" s="9" t="s">
        <v>49</v>
      </c>
      <c r="B37" s="9" t="s">
        <v>16</v>
      </c>
      <c r="C37" s="9">
        <v>76.92</v>
      </c>
      <c r="D37" s="9">
        <v>79</v>
      </c>
      <c r="E37" s="9">
        <v>2.69</v>
      </c>
      <c r="F37" s="11">
        <v>59</v>
      </c>
      <c r="G37" s="11">
        <v>3</v>
      </c>
      <c r="H37" s="11">
        <f t="shared" si="2"/>
        <v>62</v>
      </c>
      <c r="I37" s="14">
        <f t="shared" si="1"/>
        <v>74.682</v>
      </c>
      <c r="J37" s="10"/>
    </row>
    <row r="38" customHeight="1" spans="1:10">
      <c r="A38" s="9" t="s">
        <v>50</v>
      </c>
      <c r="B38" s="9" t="s">
        <v>16</v>
      </c>
      <c r="C38" s="9">
        <v>86.49</v>
      </c>
      <c r="D38" s="9">
        <v>11</v>
      </c>
      <c r="E38" s="9">
        <v>3.65</v>
      </c>
      <c r="F38" s="11">
        <v>59</v>
      </c>
      <c r="G38" s="11">
        <v>17</v>
      </c>
      <c r="H38" s="11">
        <f t="shared" si="2"/>
        <v>76</v>
      </c>
      <c r="I38" s="14">
        <f t="shared" si="1"/>
        <v>84.9165</v>
      </c>
      <c r="J38" s="10"/>
    </row>
    <row r="39" customHeight="1" spans="1:10">
      <c r="A39" s="9" t="s">
        <v>51</v>
      </c>
      <c r="B39" s="9" t="s">
        <v>16</v>
      </c>
      <c r="C39" s="9">
        <v>80.7</v>
      </c>
      <c r="D39" s="9">
        <v>55</v>
      </c>
      <c r="E39" s="9">
        <v>3.07</v>
      </c>
      <c r="F39" s="11">
        <v>55</v>
      </c>
      <c r="G39" s="11">
        <v>5</v>
      </c>
      <c r="H39" s="11">
        <f t="shared" si="2"/>
        <v>60</v>
      </c>
      <c r="I39" s="14">
        <f t="shared" si="1"/>
        <v>77.595</v>
      </c>
      <c r="J39" s="10"/>
    </row>
    <row r="40" customHeight="1" spans="1:10">
      <c r="A40" s="9" t="s">
        <v>52</v>
      </c>
      <c r="B40" s="9" t="s">
        <v>53</v>
      </c>
      <c r="C40" s="9">
        <v>64.87</v>
      </c>
      <c r="D40" s="9">
        <v>115</v>
      </c>
      <c r="E40" s="9">
        <v>1.65</v>
      </c>
      <c r="F40" s="11">
        <v>50</v>
      </c>
      <c r="G40" s="11">
        <v>4</v>
      </c>
      <c r="H40" s="11">
        <f t="shared" si="2"/>
        <v>54</v>
      </c>
      <c r="I40" s="14">
        <f t="shared" si="1"/>
        <v>63.2395</v>
      </c>
      <c r="J40" s="10"/>
    </row>
    <row r="41" customHeight="1" spans="1:10">
      <c r="A41" s="9" t="s">
        <v>54</v>
      </c>
      <c r="B41" s="9" t="s">
        <v>16</v>
      </c>
      <c r="C41" s="9">
        <v>82.98</v>
      </c>
      <c r="D41" s="9">
        <v>32</v>
      </c>
      <c r="E41" s="9">
        <v>3.3</v>
      </c>
      <c r="F41" s="11">
        <v>60</v>
      </c>
      <c r="G41" s="11">
        <v>3</v>
      </c>
      <c r="H41" s="11">
        <f t="shared" si="2"/>
        <v>63</v>
      </c>
      <c r="I41" s="14">
        <f t="shared" si="1"/>
        <v>79.983</v>
      </c>
      <c r="J41" s="10"/>
    </row>
    <row r="42" customHeight="1" spans="1:10">
      <c r="A42" s="9" t="s">
        <v>55</v>
      </c>
      <c r="B42" s="9" t="s">
        <v>56</v>
      </c>
      <c r="C42" s="9">
        <v>63.48</v>
      </c>
      <c r="D42" s="9">
        <v>117</v>
      </c>
      <c r="E42" s="9">
        <v>1.65</v>
      </c>
      <c r="F42" s="11">
        <v>52</v>
      </c>
      <c r="G42" s="11">
        <v>3</v>
      </c>
      <c r="H42" s="11">
        <f t="shared" si="2"/>
        <v>55</v>
      </c>
      <c r="I42" s="14">
        <f t="shared" si="1"/>
        <v>62.208</v>
      </c>
      <c r="J42" s="10"/>
    </row>
    <row r="43" customHeight="1" spans="1:10">
      <c r="A43" s="9" t="s">
        <v>57</v>
      </c>
      <c r="B43" s="9" t="s">
        <v>16</v>
      </c>
      <c r="C43" s="9">
        <v>76.63</v>
      </c>
      <c r="D43" s="9">
        <v>81</v>
      </c>
      <c r="E43" s="9">
        <v>2.66</v>
      </c>
      <c r="F43" s="11">
        <v>60</v>
      </c>
      <c r="G43" s="11">
        <v>3</v>
      </c>
      <c r="H43" s="11">
        <f t="shared" si="2"/>
        <v>63</v>
      </c>
      <c r="I43" s="14">
        <f t="shared" si="1"/>
        <v>74.5855</v>
      </c>
      <c r="J43" s="10"/>
    </row>
    <row r="44" customHeight="1" spans="1:10">
      <c r="A44" s="9" t="s">
        <v>58</v>
      </c>
      <c r="B44" s="9" t="s">
        <v>16</v>
      </c>
      <c r="C44" s="9">
        <v>84.66</v>
      </c>
      <c r="D44" s="9">
        <v>23</v>
      </c>
      <c r="E44" s="9">
        <v>3.47</v>
      </c>
      <c r="F44" s="11">
        <v>59</v>
      </c>
      <c r="G44" s="11">
        <v>12</v>
      </c>
      <c r="H44" s="11">
        <f t="shared" si="2"/>
        <v>71</v>
      </c>
      <c r="I44" s="14">
        <f t="shared" si="1"/>
        <v>82.611</v>
      </c>
      <c r="J44" s="10"/>
    </row>
    <row r="45" customHeight="1" spans="1:10">
      <c r="A45" s="9" t="s">
        <v>59</v>
      </c>
      <c r="B45" s="9" t="s">
        <v>60</v>
      </c>
      <c r="C45" s="9">
        <v>75.5</v>
      </c>
      <c r="D45" s="9">
        <v>89</v>
      </c>
      <c r="E45" s="9">
        <v>2.55</v>
      </c>
      <c r="F45" s="11">
        <v>56</v>
      </c>
      <c r="G45" s="11">
        <v>3</v>
      </c>
      <c r="H45" s="11">
        <f t="shared" si="2"/>
        <v>59</v>
      </c>
      <c r="I45" s="14">
        <f t="shared" si="1"/>
        <v>73.025</v>
      </c>
      <c r="J45" s="10"/>
    </row>
    <row r="46" customHeight="1" spans="1:10">
      <c r="A46" s="9" t="s">
        <v>61</v>
      </c>
      <c r="B46" s="9" t="s">
        <v>16</v>
      </c>
      <c r="C46" s="9">
        <v>87.75</v>
      </c>
      <c r="D46" s="9">
        <v>5</v>
      </c>
      <c r="E46" s="9">
        <v>3.78</v>
      </c>
      <c r="F46" s="11">
        <v>60</v>
      </c>
      <c r="G46" s="11">
        <v>11</v>
      </c>
      <c r="H46" s="11">
        <f t="shared" si="2"/>
        <v>71</v>
      </c>
      <c r="I46" s="14">
        <f t="shared" si="1"/>
        <v>85.2375</v>
      </c>
      <c r="J46" s="10"/>
    </row>
    <row r="47" customHeight="1" spans="1:10">
      <c r="A47" s="9" t="s">
        <v>62</v>
      </c>
      <c r="B47" s="9" t="s">
        <v>16</v>
      </c>
      <c r="C47" s="9">
        <v>73.9</v>
      </c>
      <c r="D47" s="9">
        <v>100</v>
      </c>
      <c r="E47" s="9">
        <v>2.39</v>
      </c>
      <c r="F47" s="11">
        <v>60</v>
      </c>
      <c r="G47" s="11">
        <v>3</v>
      </c>
      <c r="H47" s="11">
        <f t="shared" si="2"/>
        <v>63</v>
      </c>
      <c r="I47" s="14">
        <f t="shared" si="1"/>
        <v>72.265</v>
      </c>
      <c r="J47" s="10"/>
    </row>
    <row r="48" customHeight="1" spans="1:10">
      <c r="A48" s="9" t="s">
        <v>63</v>
      </c>
      <c r="B48" s="9" t="s">
        <v>16</v>
      </c>
      <c r="C48" s="9">
        <v>71.07</v>
      </c>
      <c r="D48" s="9">
        <v>108</v>
      </c>
      <c r="E48" s="9">
        <v>2.11</v>
      </c>
      <c r="F48" s="11">
        <v>51</v>
      </c>
      <c r="G48" s="11">
        <v>2</v>
      </c>
      <c r="H48" s="11">
        <f t="shared" ref="H48:H85" si="3">SUM(F48:G48)</f>
        <v>53</v>
      </c>
      <c r="I48" s="14">
        <f t="shared" si="1"/>
        <v>68.3595</v>
      </c>
      <c r="J48" s="10"/>
    </row>
    <row r="49" customHeight="1" spans="1:10">
      <c r="A49" s="9" t="s">
        <v>64</v>
      </c>
      <c r="B49" s="9" t="s">
        <v>65</v>
      </c>
      <c r="C49" s="9">
        <v>64.08</v>
      </c>
      <c r="D49" s="9">
        <v>116</v>
      </c>
      <c r="E49" s="9">
        <v>1.43</v>
      </c>
      <c r="F49" s="11">
        <v>60</v>
      </c>
      <c r="G49" s="11">
        <v>2</v>
      </c>
      <c r="H49" s="11">
        <f t="shared" si="3"/>
        <v>62</v>
      </c>
      <c r="I49" s="14">
        <f t="shared" si="1"/>
        <v>63.768</v>
      </c>
      <c r="J49" s="10"/>
    </row>
    <row r="50" customHeight="1" spans="1:10">
      <c r="A50" s="9" t="s">
        <v>66</v>
      </c>
      <c r="B50" s="9" t="s">
        <v>16</v>
      </c>
      <c r="C50" s="9">
        <v>83.35</v>
      </c>
      <c r="D50" s="9">
        <v>28</v>
      </c>
      <c r="E50" s="9">
        <v>3.34</v>
      </c>
      <c r="F50" s="11">
        <v>50</v>
      </c>
      <c r="G50" s="11">
        <v>2</v>
      </c>
      <c r="H50" s="11">
        <f t="shared" si="3"/>
        <v>52</v>
      </c>
      <c r="I50" s="14">
        <f t="shared" si="1"/>
        <v>78.6475</v>
      </c>
      <c r="J50" s="10"/>
    </row>
    <row r="51" customHeight="1" spans="1:10">
      <c r="A51" s="9" t="s">
        <v>67</v>
      </c>
      <c r="B51" s="9" t="s">
        <v>68</v>
      </c>
      <c r="C51" s="9">
        <v>71.9</v>
      </c>
      <c r="D51" s="9">
        <v>103</v>
      </c>
      <c r="E51" s="9">
        <v>2.23</v>
      </c>
      <c r="F51" s="11">
        <v>60</v>
      </c>
      <c r="G51" s="11">
        <v>9.5</v>
      </c>
      <c r="H51" s="11">
        <f t="shared" si="3"/>
        <v>69.5</v>
      </c>
      <c r="I51" s="14">
        <f t="shared" si="1"/>
        <v>71.54</v>
      </c>
      <c r="J51" s="10"/>
    </row>
    <row r="52" customHeight="1" spans="1:10">
      <c r="A52" s="9" t="s">
        <v>69</v>
      </c>
      <c r="B52" s="9" t="s">
        <v>16</v>
      </c>
      <c r="C52" s="9">
        <v>73.45</v>
      </c>
      <c r="D52" s="9">
        <v>101</v>
      </c>
      <c r="E52" s="9">
        <v>2.35</v>
      </c>
      <c r="F52" s="11">
        <v>58</v>
      </c>
      <c r="G52" s="11">
        <v>2</v>
      </c>
      <c r="H52" s="11">
        <f t="shared" si="3"/>
        <v>60</v>
      </c>
      <c r="I52" s="14">
        <f t="shared" si="1"/>
        <v>71.4325</v>
      </c>
      <c r="J52" s="10"/>
    </row>
    <row r="53" customHeight="1" spans="1:10">
      <c r="A53" s="9" t="s">
        <v>70</v>
      </c>
      <c r="B53" s="9" t="s">
        <v>16</v>
      </c>
      <c r="C53" s="9">
        <v>73.98</v>
      </c>
      <c r="D53" s="9">
        <v>99</v>
      </c>
      <c r="E53" s="9">
        <v>2.4</v>
      </c>
      <c r="F53" s="11">
        <v>60</v>
      </c>
      <c r="G53" s="11">
        <v>2</v>
      </c>
      <c r="H53" s="11">
        <f t="shared" si="3"/>
        <v>62</v>
      </c>
      <c r="I53" s="14">
        <f t="shared" si="1"/>
        <v>72.183</v>
      </c>
      <c r="J53" s="10"/>
    </row>
    <row r="54" customHeight="1" spans="1:10">
      <c r="A54" s="9" t="s">
        <v>71</v>
      </c>
      <c r="B54" s="9" t="s">
        <v>16</v>
      </c>
      <c r="C54" s="9">
        <v>76.22</v>
      </c>
      <c r="D54" s="9">
        <v>86</v>
      </c>
      <c r="E54" s="9">
        <v>2.62</v>
      </c>
      <c r="F54" s="11">
        <v>60</v>
      </c>
      <c r="G54" s="11">
        <v>2</v>
      </c>
      <c r="H54" s="11">
        <f t="shared" si="3"/>
        <v>62</v>
      </c>
      <c r="I54" s="14">
        <f t="shared" si="1"/>
        <v>74.087</v>
      </c>
      <c r="J54" s="10"/>
    </row>
    <row r="55" customHeight="1" spans="1:10">
      <c r="A55" s="9" t="s">
        <v>72</v>
      </c>
      <c r="B55" s="9" t="s">
        <v>16</v>
      </c>
      <c r="C55" s="9">
        <v>79.07</v>
      </c>
      <c r="D55" s="9">
        <v>63</v>
      </c>
      <c r="E55" s="9">
        <v>2.91</v>
      </c>
      <c r="F55" s="11">
        <v>60</v>
      </c>
      <c r="G55" s="11">
        <v>2</v>
      </c>
      <c r="H55" s="11">
        <f t="shared" si="3"/>
        <v>62</v>
      </c>
      <c r="I55" s="14">
        <f t="shared" si="1"/>
        <v>76.5095</v>
      </c>
      <c r="J55" s="10"/>
    </row>
    <row r="56" customHeight="1" spans="1:10">
      <c r="A56" s="9" t="s">
        <v>73</v>
      </c>
      <c r="B56" s="9" t="s">
        <v>16</v>
      </c>
      <c r="C56" s="9">
        <v>80.82</v>
      </c>
      <c r="D56" s="9">
        <v>54</v>
      </c>
      <c r="E56" s="9">
        <v>3.08</v>
      </c>
      <c r="F56" s="11">
        <v>54</v>
      </c>
      <c r="G56" s="11">
        <v>2</v>
      </c>
      <c r="H56" s="11">
        <f t="shared" si="3"/>
        <v>56</v>
      </c>
      <c r="I56" s="14">
        <f t="shared" si="1"/>
        <v>77.097</v>
      </c>
      <c r="J56" s="10"/>
    </row>
    <row r="57" customHeight="1" spans="1:10">
      <c r="A57" s="9" t="s">
        <v>74</v>
      </c>
      <c r="B57" s="9" t="s">
        <v>16</v>
      </c>
      <c r="C57" s="9">
        <v>80.82</v>
      </c>
      <c r="D57" s="9">
        <v>53</v>
      </c>
      <c r="E57" s="9">
        <v>3.08</v>
      </c>
      <c r="F57" s="11">
        <v>60</v>
      </c>
      <c r="G57" s="11">
        <v>17</v>
      </c>
      <c r="H57" s="11">
        <f t="shared" si="3"/>
        <v>77</v>
      </c>
      <c r="I57" s="14">
        <f t="shared" si="1"/>
        <v>80.247</v>
      </c>
      <c r="J57" s="10"/>
    </row>
    <row r="58" customHeight="1" spans="1:10">
      <c r="A58" s="9" t="s">
        <v>75</v>
      </c>
      <c r="B58" s="9" t="s">
        <v>16</v>
      </c>
      <c r="C58" s="9">
        <v>82.14</v>
      </c>
      <c r="D58" s="9">
        <v>41</v>
      </c>
      <c r="E58" s="9">
        <v>3.21</v>
      </c>
      <c r="F58" s="11">
        <v>59</v>
      </c>
      <c r="G58" s="11">
        <v>6</v>
      </c>
      <c r="H58" s="11">
        <f t="shared" si="3"/>
        <v>65</v>
      </c>
      <c r="I58" s="14">
        <f t="shared" si="1"/>
        <v>79.569</v>
      </c>
      <c r="J58" s="10"/>
    </row>
    <row r="59" customHeight="1" spans="1:10">
      <c r="A59" s="9" t="s">
        <v>76</v>
      </c>
      <c r="B59" s="9" t="s">
        <v>60</v>
      </c>
      <c r="C59" s="9">
        <v>76.93</v>
      </c>
      <c r="D59" s="9">
        <v>78</v>
      </c>
      <c r="E59" s="9">
        <v>2.68</v>
      </c>
      <c r="F59" s="11">
        <v>56</v>
      </c>
      <c r="G59" s="11">
        <v>2</v>
      </c>
      <c r="H59" s="11">
        <f t="shared" si="3"/>
        <v>58</v>
      </c>
      <c r="I59" s="14">
        <f t="shared" si="1"/>
        <v>74.0905</v>
      </c>
      <c r="J59" s="10"/>
    </row>
    <row r="60" customHeight="1" spans="1:10">
      <c r="A60" s="9" t="s">
        <v>77</v>
      </c>
      <c r="B60" s="9" t="s">
        <v>16</v>
      </c>
      <c r="C60" s="9">
        <v>81.37</v>
      </c>
      <c r="D60" s="9">
        <v>51</v>
      </c>
      <c r="E60" s="9">
        <v>3.14</v>
      </c>
      <c r="F60" s="11">
        <v>60</v>
      </c>
      <c r="G60" s="11">
        <v>2</v>
      </c>
      <c r="H60" s="11">
        <f t="shared" si="3"/>
        <v>62</v>
      </c>
      <c r="I60" s="14">
        <f t="shared" si="1"/>
        <v>78.4645</v>
      </c>
      <c r="J60" s="10"/>
    </row>
    <row r="61" customHeight="1" spans="1:10">
      <c r="A61" s="9" t="s">
        <v>78</v>
      </c>
      <c r="B61" s="9" t="s">
        <v>16</v>
      </c>
      <c r="C61" s="9">
        <v>77.27</v>
      </c>
      <c r="D61" s="9">
        <v>75</v>
      </c>
      <c r="E61" s="9">
        <v>2.73</v>
      </c>
      <c r="F61" s="11">
        <v>58</v>
      </c>
      <c r="G61" s="11">
        <v>2</v>
      </c>
      <c r="H61" s="11">
        <f t="shared" si="3"/>
        <v>60</v>
      </c>
      <c r="I61" s="14">
        <f t="shared" si="1"/>
        <v>74.6795</v>
      </c>
      <c r="J61" s="10"/>
    </row>
    <row r="62" customHeight="1" spans="1:10">
      <c r="A62" s="9" t="s">
        <v>79</v>
      </c>
      <c r="B62" s="9" t="s">
        <v>16</v>
      </c>
      <c r="C62" s="9">
        <v>81.33</v>
      </c>
      <c r="D62" s="9">
        <v>52</v>
      </c>
      <c r="E62" s="9">
        <v>3.13</v>
      </c>
      <c r="F62" s="11">
        <v>58</v>
      </c>
      <c r="G62" s="11">
        <v>8</v>
      </c>
      <c r="H62" s="11">
        <f t="shared" si="3"/>
        <v>66</v>
      </c>
      <c r="I62" s="14">
        <f t="shared" si="1"/>
        <v>79.0305</v>
      </c>
      <c r="J62" s="10"/>
    </row>
    <row r="63" customHeight="1" spans="1:10">
      <c r="A63" s="9" t="s">
        <v>80</v>
      </c>
      <c r="B63" s="9" t="s">
        <v>16</v>
      </c>
      <c r="C63" s="9">
        <v>77.8</v>
      </c>
      <c r="D63" s="9">
        <v>72</v>
      </c>
      <c r="E63" s="9">
        <v>2.78</v>
      </c>
      <c r="F63" s="11">
        <v>60</v>
      </c>
      <c r="G63" s="11">
        <v>5.5</v>
      </c>
      <c r="H63" s="11">
        <f t="shared" si="3"/>
        <v>65.5</v>
      </c>
      <c r="I63" s="14">
        <f t="shared" si="1"/>
        <v>75.955</v>
      </c>
      <c r="J63" s="10"/>
    </row>
    <row r="64" customHeight="1" spans="1:10">
      <c r="A64" s="9" t="s">
        <v>81</v>
      </c>
      <c r="B64" s="9" t="s">
        <v>16</v>
      </c>
      <c r="C64" s="9">
        <v>70.93</v>
      </c>
      <c r="D64" s="9">
        <v>109</v>
      </c>
      <c r="E64" s="9">
        <v>2.23</v>
      </c>
      <c r="F64" s="11">
        <v>52</v>
      </c>
      <c r="G64" s="11">
        <v>2</v>
      </c>
      <c r="H64" s="11">
        <f t="shared" si="3"/>
        <v>54</v>
      </c>
      <c r="I64" s="14">
        <f t="shared" si="1"/>
        <v>68.3905</v>
      </c>
      <c r="J64" s="10"/>
    </row>
    <row r="65" customHeight="1" spans="1:10">
      <c r="A65" s="9" t="s">
        <v>82</v>
      </c>
      <c r="B65" s="9" t="s">
        <v>16</v>
      </c>
      <c r="C65" s="9">
        <v>78.13</v>
      </c>
      <c r="D65" s="9">
        <v>70</v>
      </c>
      <c r="E65" s="9">
        <v>2.81</v>
      </c>
      <c r="F65" s="11">
        <v>58</v>
      </c>
      <c r="G65" s="11">
        <v>2</v>
      </c>
      <c r="H65" s="11">
        <f t="shared" si="3"/>
        <v>60</v>
      </c>
      <c r="I65" s="14">
        <f t="shared" si="1"/>
        <v>75.4105</v>
      </c>
      <c r="J65" s="10"/>
    </row>
    <row r="66" customHeight="1" spans="1:10">
      <c r="A66" s="9" t="s">
        <v>83</v>
      </c>
      <c r="B66" s="9" t="s">
        <v>16</v>
      </c>
      <c r="C66" s="9">
        <v>88.55</v>
      </c>
      <c r="D66" s="9">
        <v>4</v>
      </c>
      <c r="E66" s="9">
        <v>3.86</v>
      </c>
      <c r="F66" s="11">
        <v>60</v>
      </c>
      <c r="G66" s="11">
        <v>2</v>
      </c>
      <c r="H66" s="11">
        <f t="shared" si="3"/>
        <v>62</v>
      </c>
      <c r="I66" s="14">
        <f t="shared" si="1"/>
        <v>84.5675</v>
      </c>
      <c r="J66" s="10"/>
    </row>
    <row r="67" customHeight="1" spans="1:10">
      <c r="A67" s="9" t="s">
        <v>84</v>
      </c>
      <c r="B67" s="9" t="s">
        <v>16</v>
      </c>
      <c r="C67" s="9">
        <v>85.14</v>
      </c>
      <c r="D67" s="9">
        <v>18</v>
      </c>
      <c r="E67" s="9">
        <v>3.51</v>
      </c>
      <c r="F67" s="11">
        <v>60</v>
      </c>
      <c r="G67" s="11">
        <v>11</v>
      </c>
      <c r="H67" s="11">
        <f t="shared" si="3"/>
        <v>71</v>
      </c>
      <c r="I67" s="14">
        <f t="shared" ref="I67:I123" si="4">C67*0.85+H67*0.15</f>
        <v>83.019</v>
      </c>
      <c r="J67" s="10"/>
    </row>
    <row r="68" customHeight="1" spans="1:10">
      <c r="A68" s="9" t="s">
        <v>85</v>
      </c>
      <c r="B68" s="9" t="s">
        <v>86</v>
      </c>
      <c r="C68" s="9">
        <v>72.92</v>
      </c>
      <c r="D68" s="9">
        <v>102</v>
      </c>
      <c r="E68" s="9">
        <v>2.36</v>
      </c>
      <c r="F68" s="11">
        <v>56</v>
      </c>
      <c r="G68" s="11">
        <v>5</v>
      </c>
      <c r="H68" s="11">
        <f t="shared" si="3"/>
        <v>61</v>
      </c>
      <c r="I68" s="14">
        <f t="shared" si="4"/>
        <v>71.132</v>
      </c>
      <c r="J68" s="10"/>
    </row>
    <row r="69" customHeight="1" spans="1:10">
      <c r="A69" s="9" t="s">
        <v>87</v>
      </c>
      <c r="B69" s="9" t="s">
        <v>16</v>
      </c>
      <c r="C69" s="9">
        <v>74.93</v>
      </c>
      <c r="D69" s="9">
        <v>95</v>
      </c>
      <c r="E69" s="9">
        <v>2.49</v>
      </c>
      <c r="F69" s="11">
        <v>59</v>
      </c>
      <c r="G69" s="11">
        <v>13.5</v>
      </c>
      <c r="H69" s="11">
        <f t="shared" si="3"/>
        <v>72.5</v>
      </c>
      <c r="I69" s="14">
        <f t="shared" si="4"/>
        <v>74.5655</v>
      </c>
      <c r="J69" s="10"/>
    </row>
    <row r="70" customHeight="1" spans="1:10">
      <c r="A70" s="9" t="s">
        <v>88</v>
      </c>
      <c r="B70" s="9" t="s">
        <v>16</v>
      </c>
      <c r="C70" s="9">
        <v>86.06</v>
      </c>
      <c r="D70" s="9">
        <v>13</v>
      </c>
      <c r="E70" s="9">
        <v>3.61</v>
      </c>
      <c r="F70" s="11">
        <v>59</v>
      </c>
      <c r="G70" s="11">
        <v>13</v>
      </c>
      <c r="H70" s="11">
        <f t="shared" si="3"/>
        <v>72</v>
      </c>
      <c r="I70" s="14">
        <f t="shared" si="4"/>
        <v>83.951</v>
      </c>
      <c r="J70" s="10"/>
    </row>
    <row r="71" customHeight="1" spans="1:10">
      <c r="A71" s="9" t="s">
        <v>89</v>
      </c>
      <c r="B71" s="9" t="s">
        <v>60</v>
      </c>
      <c r="C71" s="9">
        <v>69.95</v>
      </c>
      <c r="D71" s="9">
        <v>111</v>
      </c>
      <c r="E71" s="9">
        <v>1.99</v>
      </c>
      <c r="F71" s="11">
        <v>60</v>
      </c>
      <c r="G71" s="11">
        <v>2</v>
      </c>
      <c r="H71" s="11">
        <f t="shared" si="3"/>
        <v>62</v>
      </c>
      <c r="I71" s="14">
        <f t="shared" si="4"/>
        <v>68.7575</v>
      </c>
      <c r="J71" s="10"/>
    </row>
    <row r="72" customHeight="1" spans="1:10">
      <c r="A72" s="9" t="s">
        <v>90</v>
      </c>
      <c r="B72" s="9" t="s">
        <v>16</v>
      </c>
      <c r="C72" s="9">
        <v>75.38</v>
      </c>
      <c r="D72" s="9">
        <v>91</v>
      </c>
      <c r="E72" s="9">
        <v>2.54</v>
      </c>
      <c r="F72" s="11">
        <v>56</v>
      </c>
      <c r="G72" s="11">
        <v>2</v>
      </c>
      <c r="H72" s="11">
        <f t="shared" si="3"/>
        <v>58</v>
      </c>
      <c r="I72" s="14">
        <f t="shared" si="4"/>
        <v>72.773</v>
      </c>
      <c r="J72" s="10"/>
    </row>
    <row r="73" customHeight="1" spans="1:10">
      <c r="A73" s="9" t="s">
        <v>91</v>
      </c>
      <c r="B73" s="9" t="s">
        <v>86</v>
      </c>
      <c r="C73" s="9">
        <v>70.48</v>
      </c>
      <c r="D73" s="9">
        <v>110</v>
      </c>
      <c r="E73" s="9">
        <v>2.1</v>
      </c>
      <c r="F73" s="11">
        <v>51</v>
      </c>
      <c r="G73" s="11">
        <v>2</v>
      </c>
      <c r="H73" s="11">
        <f t="shared" si="3"/>
        <v>53</v>
      </c>
      <c r="I73" s="14">
        <f t="shared" si="4"/>
        <v>67.858</v>
      </c>
      <c r="J73" s="10"/>
    </row>
    <row r="74" customHeight="1" spans="1:10">
      <c r="A74" s="9" t="s">
        <v>92</v>
      </c>
      <c r="B74" s="9" t="s">
        <v>16</v>
      </c>
      <c r="C74" s="9">
        <v>82.78</v>
      </c>
      <c r="D74" s="9">
        <v>34</v>
      </c>
      <c r="E74" s="9">
        <v>3.28</v>
      </c>
      <c r="F74" s="11">
        <v>60</v>
      </c>
      <c r="G74" s="11">
        <v>2</v>
      </c>
      <c r="H74" s="11">
        <f t="shared" si="3"/>
        <v>62</v>
      </c>
      <c r="I74" s="14">
        <f t="shared" si="4"/>
        <v>79.663</v>
      </c>
      <c r="J74" s="10"/>
    </row>
    <row r="75" customHeight="1" spans="1:10">
      <c r="A75" s="9" t="s">
        <v>93</v>
      </c>
      <c r="B75" s="9" t="s">
        <v>16</v>
      </c>
      <c r="C75" s="9">
        <v>86.32</v>
      </c>
      <c r="D75" s="9">
        <v>12</v>
      </c>
      <c r="E75" s="9">
        <v>3.63</v>
      </c>
      <c r="F75" s="11">
        <v>59</v>
      </c>
      <c r="G75" s="11">
        <v>4</v>
      </c>
      <c r="H75" s="11">
        <f t="shared" si="3"/>
        <v>63</v>
      </c>
      <c r="I75" s="14">
        <f t="shared" si="4"/>
        <v>82.822</v>
      </c>
      <c r="J75" s="10"/>
    </row>
    <row r="76" customHeight="1" spans="1:10">
      <c r="A76" s="9" t="s">
        <v>94</v>
      </c>
      <c r="B76" s="9" t="s">
        <v>16</v>
      </c>
      <c r="C76" s="9">
        <v>80.38</v>
      </c>
      <c r="D76" s="9">
        <v>58</v>
      </c>
      <c r="E76" s="9">
        <v>3.04</v>
      </c>
      <c r="F76" s="11">
        <v>60</v>
      </c>
      <c r="G76" s="11">
        <v>2</v>
      </c>
      <c r="H76" s="11">
        <f t="shared" si="3"/>
        <v>62</v>
      </c>
      <c r="I76" s="14">
        <f t="shared" si="4"/>
        <v>77.623</v>
      </c>
      <c r="J76" s="10"/>
    </row>
    <row r="77" customHeight="1" spans="1:10">
      <c r="A77" s="9" t="s">
        <v>95</v>
      </c>
      <c r="B77" s="9" t="s">
        <v>16</v>
      </c>
      <c r="C77" s="9">
        <v>76.97</v>
      </c>
      <c r="D77" s="9">
        <v>76</v>
      </c>
      <c r="E77" s="9">
        <v>2.7</v>
      </c>
      <c r="F77" s="11">
        <v>60</v>
      </c>
      <c r="G77" s="11">
        <v>2</v>
      </c>
      <c r="H77" s="11">
        <f t="shared" si="3"/>
        <v>62</v>
      </c>
      <c r="I77" s="14">
        <f t="shared" si="4"/>
        <v>74.7245</v>
      </c>
      <c r="J77" s="10"/>
    </row>
    <row r="78" customHeight="1" spans="1:10">
      <c r="A78" s="9" t="s">
        <v>96</v>
      </c>
      <c r="B78" s="9" t="s">
        <v>16</v>
      </c>
      <c r="C78" s="9">
        <v>85.77</v>
      </c>
      <c r="D78" s="9">
        <v>14</v>
      </c>
      <c r="E78" s="9">
        <v>3.58</v>
      </c>
      <c r="F78" s="11">
        <v>59</v>
      </c>
      <c r="G78" s="11">
        <v>18</v>
      </c>
      <c r="H78" s="11">
        <f t="shared" si="3"/>
        <v>77</v>
      </c>
      <c r="I78" s="14">
        <f t="shared" si="4"/>
        <v>84.4545</v>
      </c>
      <c r="J78" s="10"/>
    </row>
    <row r="79" customHeight="1" spans="1:10">
      <c r="A79" s="9" t="s">
        <v>97</v>
      </c>
      <c r="B79" s="9" t="s">
        <v>98</v>
      </c>
      <c r="C79" s="9">
        <v>59.6</v>
      </c>
      <c r="D79" s="9">
        <v>119</v>
      </c>
      <c r="E79" s="9">
        <v>1.37</v>
      </c>
      <c r="F79" s="11">
        <v>49</v>
      </c>
      <c r="G79" s="11">
        <v>2</v>
      </c>
      <c r="H79" s="11">
        <f t="shared" si="3"/>
        <v>51</v>
      </c>
      <c r="I79" s="14">
        <f t="shared" si="4"/>
        <v>58.31</v>
      </c>
      <c r="J79" s="10"/>
    </row>
    <row r="80" customHeight="1" spans="1:10">
      <c r="A80" s="9" t="s">
        <v>99</v>
      </c>
      <c r="B80" s="9" t="s">
        <v>16</v>
      </c>
      <c r="C80" s="9">
        <v>81.78</v>
      </c>
      <c r="D80" s="9">
        <v>46</v>
      </c>
      <c r="E80" s="9">
        <v>3.18</v>
      </c>
      <c r="F80" s="11">
        <v>58</v>
      </c>
      <c r="G80" s="11">
        <v>2</v>
      </c>
      <c r="H80" s="11">
        <f t="shared" si="3"/>
        <v>60</v>
      </c>
      <c r="I80" s="14">
        <f t="shared" si="4"/>
        <v>78.513</v>
      </c>
      <c r="J80" s="10"/>
    </row>
    <row r="81" customHeight="1" spans="1:10">
      <c r="A81" s="9" t="s">
        <v>100</v>
      </c>
      <c r="B81" s="9" t="s">
        <v>101</v>
      </c>
      <c r="C81" s="9">
        <v>58.23</v>
      </c>
      <c r="D81" s="9">
        <v>120</v>
      </c>
      <c r="E81" s="9">
        <v>1.22</v>
      </c>
      <c r="F81" s="11">
        <v>59</v>
      </c>
      <c r="G81" s="11">
        <v>2</v>
      </c>
      <c r="H81" s="11">
        <f t="shared" si="3"/>
        <v>61</v>
      </c>
      <c r="I81" s="14">
        <f t="shared" si="4"/>
        <v>58.6455</v>
      </c>
      <c r="J81" s="10"/>
    </row>
    <row r="82" customHeight="1" spans="1:10">
      <c r="A82" s="9" t="s">
        <v>102</v>
      </c>
      <c r="B82" s="9" t="s">
        <v>16</v>
      </c>
      <c r="C82" s="9">
        <v>80.14</v>
      </c>
      <c r="D82" s="9">
        <v>59</v>
      </c>
      <c r="E82" s="9">
        <v>3.01</v>
      </c>
      <c r="F82" s="11">
        <v>60</v>
      </c>
      <c r="G82" s="11">
        <v>2</v>
      </c>
      <c r="H82" s="11">
        <f t="shared" si="3"/>
        <v>62</v>
      </c>
      <c r="I82" s="14">
        <f t="shared" si="4"/>
        <v>77.419</v>
      </c>
      <c r="J82" s="10"/>
    </row>
    <row r="83" customHeight="1" spans="1:10">
      <c r="A83" s="9" t="s">
        <v>103</v>
      </c>
      <c r="B83" s="9" t="s">
        <v>16</v>
      </c>
      <c r="C83" s="9">
        <v>71.87</v>
      </c>
      <c r="D83" s="9">
        <v>104</v>
      </c>
      <c r="E83" s="9">
        <v>2.23</v>
      </c>
      <c r="F83" s="11">
        <v>60</v>
      </c>
      <c r="G83" s="11">
        <v>2</v>
      </c>
      <c r="H83" s="11">
        <f t="shared" si="3"/>
        <v>62</v>
      </c>
      <c r="I83" s="14">
        <f t="shared" si="4"/>
        <v>70.3895</v>
      </c>
      <c r="J83" s="10"/>
    </row>
    <row r="84" customHeight="1" spans="1:10">
      <c r="A84" s="9" t="s">
        <v>104</v>
      </c>
      <c r="B84" s="9" t="s">
        <v>60</v>
      </c>
      <c r="C84" s="9">
        <v>71.37</v>
      </c>
      <c r="D84" s="9">
        <v>106</v>
      </c>
      <c r="E84" s="9">
        <v>2.13</v>
      </c>
      <c r="F84" s="11">
        <v>51</v>
      </c>
      <c r="G84" s="11">
        <v>2</v>
      </c>
      <c r="H84" s="11">
        <f t="shared" si="3"/>
        <v>53</v>
      </c>
      <c r="I84" s="14">
        <f t="shared" si="4"/>
        <v>68.6145</v>
      </c>
      <c r="J84" s="10"/>
    </row>
    <row r="85" customHeight="1" spans="1:10">
      <c r="A85" s="9" t="s">
        <v>105</v>
      </c>
      <c r="B85" s="9" t="s">
        <v>16</v>
      </c>
      <c r="C85" s="9">
        <v>82.11</v>
      </c>
      <c r="D85" s="9">
        <v>43</v>
      </c>
      <c r="E85" s="9">
        <v>3.21</v>
      </c>
      <c r="F85" s="11">
        <v>60</v>
      </c>
      <c r="G85" s="11">
        <v>33</v>
      </c>
      <c r="H85" s="11">
        <f t="shared" si="3"/>
        <v>93</v>
      </c>
      <c r="I85" s="14">
        <f t="shared" si="4"/>
        <v>83.7435</v>
      </c>
      <c r="J85" s="10"/>
    </row>
    <row r="86" customHeight="1" spans="1:10">
      <c r="A86" s="9" t="s">
        <v>106</v>
      </c>
      <c r="B86" s="9" t="s">
        <v>16</v>
      </c>
      <c r="C86" s="9">
        <v>79.63</v>
      </c>
      <c r="D86" s="9">
        <v>60</v>
      </c>
      <c r="E86" s="9">
        <v>2.96</v>
      </c>
      <c r="F86" s="11">
        <v>60</v>
      </c>
      <c r="G86" s="11">
        <v>12.5</v>
      </c>
      <c r="H86" s="11">
        <f t="shared" ref="H86:H123" si="5">F86+G86</f>
        <v>72.5</v>
      </c>
      <c r="I86" s="14">
        <f t="shared" si="4"/>
        <v>78.5605</v>
      </c>
      <c r="J86" s="10"/>
    </row>
    <row r="87" customHeight="1" spans="1:10">
      <c r="A87" s="9" t="s">
        <v>107</v>
      </c>
      <c r="B87" s="9" t="s">
        <v>16</v>
      </c>
      <c r="C87" s="9">
        <v>87.12</v>
      </c>
      <c r="D87" s="9">
        <v>7</v>
      </c>
      <c r="E87" s="9">
        <v>3.71</v>
      </c>
      <c r="F87" s="11">
        <v>60</v>
      </c>
      <c r="G87" s="11">
        <v>15.5</v>
      </c>
      <c r="H87" s="11">
        <f t="shared" si="5"/>
        <v>75.5</v>
      </c>
      <c r="I87" s="14">
        <f t="shared" si="4"/>
        <v>85.377</v>
      </c>
      <c r="J87" s="10"/>
    </row>
    <row r="88" customHeight="1" spans="1:10">
      <c r="A88" s="9" t="s">
        <v>108</v>
      </c>
      <c r="B88" s="9" t="s">
        <v>16</v>
      </c>
      <c r="C88" s="9">
        <v>78.97</v>
      </c>
      <c r="D88" s="9">
        <v>64</v>
      </c>
      <c r="E88" s="9">
        <v>2.9</v>
      </c>
      <c r="F88" s="11">
        <v>55</v>
      </c>
      <c r="G88" s="11">
        <v>3</v>
      </c>
      <c r="H88" s="11">
        <f t="shared" si="5"/>
        <v>58</v>
      </c>
      <c r="I88" s="14">
        <f t="shared" si="4"/>
        <v>75.8245</v>
      </c>
      <c r="J88" s="10"/>
    </row>
    <row r="89" customHeight="1" spans="1:10">
      <c r="A89" s="9" t="s">
        <v>109</v>
      </c>
      <c r="B89" s="9" t="s">
        <v>16</v>
      </c>
      <c r="C89" s="9">
        <v>78</v>
      </c>
      <c r="D89" s="9">
        <v>71</v>
      </c>
      <c r="E89" s="9">
        <v>2.8</v>
      </c>
      <c r="F89" s="11">
        <v>60</v>
      </c>
      <c r="G89" s="11">
        <v>3.5</v>
      </c>
      <c r="H89" s="11">
        <f t="shared" si="5"/>
        <v>63.5</v>
      </c>
      <c r="I89" s="14">
        <f t="shared" si="4"/>
        <v>75.825</v>
      </c>
      <c r="J89" s="10"/>
    </row>
    <row r="90" customHeight="1" spans="1:10">
      <c r="A90" s="9" t="s">
        <v>110</v>
      </c>
      <c r="B90" s="9" t="s">
        <v>16</v>
      </c>
      <c r="C90" s="9">
        <v>82.23</v>
      </c>
      <c r="D90" s="9">
        <v>38</v>
      </c>
      <c r="E90" s="9">
        <v>3.22</v>
      </c>
      <c r="F90" s="11">
        <v>60</v>
      </c>
      <c r="G90" s="11">
        <v>3.5</v>
      </c>
      <c r="H90" s="11">
        <f t="shared" si="5"/>
        <v>63.5</v>
      </c>
      <c r="I90" s="14">
        <f t="shared" si="4"/>
        <v>79.4205</v>
      </c>
      <c r="J90" s="10"/>
    </row>
    <row r="91" customHeight="1" spans="1:10">
      <c r="A91" s="9" t="s">
        <v>111</v>
      </c>
      <c r="B91" s="9" t="s">
        <v>16</v>
      </c>
      <c r="C91" s="9">
        <v>87</v>
      </c>
      <c r="D91" s="9">
        <v>8</v>
      </c>
      <c r="E91" s="9">
        <v>3.7</v>
      </c>
      <c r="F91" s="11">
        <v>57</v>
      </c>
      <c r="G91" s="11">
        <v>13</v>
      </c>
      <c r="H91" s="11">
        <f t="shared" si="5"/>
        <v>70</v>
      </c>
      <c r="I91" s="14">
        <f t="shared" si="4"/>
        <v>84.45</v>
      </c>
      <c r="J91" s="10"/>
    </row>
    <row r="92" customHeight="1" spans="1:10">
      <c r="A92" s="9" t="s">
        <v>112</v>
      </c>
      <c r="B92" s="9" t="s">
        <v>16</v>
      </c>
      <c r="C92" s="9">
        <v>81.66</v>
      </c>
      <c r="D92" s="9">
        <v>50</v>
      </c>
      <c r="E92" s="9">
        <v>3.17</v>
      </c>
      <c r="F92" s="11">
        <v>60</v>
      </c>
      <c r="G92" s="11">
        <v>20.5</v>
      </c>
      <c r="H92" s="11">
        <f t="shared" si="5"/>
        <v>80.5</v>
      </c>
      <c r="I92" s="14">
        <f t="shared" si="4"/>
        <v>81.486</v>
      </c>
      <c r="J92" s="10"/>
    </row>
    <row r="93" customHeight="1" spans="1:10">
      <c r="A93" s="9" t="s">
        <v>113</v>
      </c>
      <c r="B93" s="9" t="s">
        <v>16</v>
      </c>
      <c r="C93" s="9">
        <v>85.75</v>
      </c>
      <c r="D93" s="9">
        <v>16</v>
      </c>
      <c r="E93" s="9">
        <v>3.58</v>
      </c>
      <c r="F93" s="11">
        <v>60</v>
      </c>
      <c r="G93" s="11">
        <v>3.5</v>
      </c>
      <c r="H93" s="11">
        <f t="shared" si="5"/>
        <v>63.5</v>
      </c>
      <c r="I93" s="14">
        <f t="shared" si="4"/>
        <v>82.4125</v>
      </c>
      <c r="J93" s="10"/>
    </row>
    <row r="94" customHeight="1" spans="1:10">
      <c r="A94" s="9" t="s">
        <v>114</v>
      </c>
      <c r="B94" s="9" t="s">
        <v>115</v>
      </c>
      <c r="C94" s="9">
        <v>60.25</v>
      </c>
      <c r="D94" s="9">
        <v>118</v>
      </c>
      <c r="E94" s="9">
        <v>1.48</v>
      </c>
      <c r="F94" s="11">
        <v>54</v>
      </c>
      <c r="G94" s="11">
        <v>3.5</v>
      </c>
      <c r="H94" s="11">
        <f t="shared" si="5"/>
        <v>57.5</v>
      </c>
      <c r="I94" s="14">
        <f t="shared" si="4"/>
        <v>59.8375</v>
      </c>
      <c r="J94" s="10"/>
    </row>
    <row r="95" customHeight="1" spans="1:10">
      <c r="A95" s="9" t="s">
        <v>116</v>
      </c>
      <c r="B95" s="9" t="s">
        <v>16</v>
      </c>
      <c r="C95" s="9">
        <v>71.78</v>
      </c>
      <c r="D95" s="9">
        <v>105</v>
      </c>
      <c r="E95" s="9">
        <v>2.18</v>
      </c>
      <c r="F95" s="11">
        <v>60</v>
      </c>
      <c r="G95" s="11">
        <v>5</v>
      </c>
      <c r="H95" s="11">
        <f t="shared" si="5"/>
        <v>65</v>
      </c>
      <c r="I95" s="14">
        <f t="shared" si="4"/>
        <v>70.763</v>
      </c>
      <c r="J95" s="10"/>
    </row>
    <row r="96" customHeight="1" spans="1:10">
      <c r="A96" s="9" t="s">
        <v>117</v>
      </c>
      <c r="B96" s="9" t="s">
        <v>16</v>
      </c>
      <c r="C96" s="9">
        <v>76.45</v>
      </c>
      <c r="D96" s="9">
        <v>82</v>
      </c>
      <c r="E96" s="9">
        <v>2.65</v>
      </c>
      <c r="F96" s="11">
        <v>60</v>
      </c>
      <c r="G96" s="11">
        <v>0</v>
      </c>
      <c r="H96" s="11">
        <f t="shared" si="5"/>
        <v>60</v>
      </c>
      <c r="I96" s="14">
        <f t="shared" si="4"/>
        <v>73.9825</v>
      </c>
      <c r="J96" s="10"/>
    </row>
    <row r="97" customHeight="1" spans="1:10">
      <c r="A97" s="9" t="s">
        <v>118</v>
      </c>
      <c r="B97" s="9" t="s">
        <v>16</v>
      </c>
      <c r="C97" s="9">
        <v>83.47</v>
      </c>
      <c r="D97" s="9">
        <v>25</v>
      </c>
      <c r="E97" s="9">
        <v>3.35</v>
      </c>
      <c r="F97" s="11">
        <v>60</v>
      </c>
      <c r="G97" s="11">
        <v>10</v>
      </c>
      <c r="H97" s="11">
        <f t="shared" si="5"/>
        <v>70</v>
      </c>
      <c r="I97" s="14">
        <f t="shared" si="4"/>
        <v>81.4495</v>
      </c>
      <c r="J97" s="10"/>
    </row>
    <row r="98" customHeight="1" spans="1:10">
      <c r="A98" s="9" t="s">
        <v>119</v>
      </c>
      <c r="B98" s="9" t="s">
        <v>16</v>
      </c>
      <c r="C98" s="9">
        <v>81.7</v>
      </c>
      <c r="D98" s="9">
        <v>49</v>
      </c>
      <c r="E98" s="9">
        <v>3.17</v>
      </c>
      <c r="F98" s="11">
        <v>45</v>
      </c>
      <c r="G98" s="11">
        <v>3</v>
      </c>
      <c r="H98" s="11">
        <f t="shared" si="5"/>
        <v>48</v>
      </c>
      <c r="I98" s="14">
        <f t="shared" si="4"/>
        <v>76.645</v>
      </c>
      <c r="J98" s="10"/>
    </row>
    <row r="99" customHeight="1" spans="1:10">
      <c r="A99" s="9" t="s">
        <v>120</v>
      </c>
      <c r="B99" s="9" t="s">
        <v>16</v>
      </c>
      <c r="C99" s="9">
        <v>76.35</v>
      </c>
      <c r="D99" s="9">
        <v>84</v>
      </c>
      <c r="E99" s="9">
        <v>2.64</v>
      </c>
      <c r="F99" s="11">
        <v>60</v>
      </c>
      <c r="G99" s="11">
        <v>3.5</v>
      </c>
      <c r="H99" s="11">
        <f t="shared" si="5"/>
        <v>63.5</v>
      </c>
      <c r="I99" s="14">
        <f t="shared" si="4"/>
        <v>74.4225</v>
      </c>
      <c r="J99" s="10"/>
    </row>
    <row r="100" customHeight="1" spans="1:10">
      <c r="A100" s="9" t="s">
        <v>121</v>
      </c>
      <c r="B100" s="9" t="s">
        <v>16</v>
      </c>
      <c r="C100" s="9">
        <v>82.32</v>
      </c>
      <c r="D100" s="9">
        <v>37</v>
      </c>
      <c r="E100" s="9">
        <v>3.23</v>
      </c>
      <c r="F100" s="11">
        <v>60</v>
      </c>
      <c r="G100" s="11">
        <v>4</v>
      </c>
      <c r="H100" s="11">
        <f t="shared" si="5"/>
        <v>64</v>
      </c>
      <c r="I100" s="14">
        <f t="shared" si="4"/>
        <v>79.572</v>
      </c>
      <c r="J100" s="10"/>
    </row>
    <row r="101" customHeight="1" spans="1:10">
      <c r="A101" s="9" t="s">
        <v>122</v>
      </c>
      <c r="B101" s="9" t="s">
        <v>16</v>
      </c>
      <c r="C101" s="9">
        <v>76.95</v>
      </c>
      <c r="D101" s="9">
        <v>77</v>
      </c>
      <c r="E101" s="9">
        <v>2.7</v>
      </c>
      <c r="F101" s="11">
        <v>60</v>
      </c>
      <c r="G101" s="11">
        <v>11</v>
      </c>
      <c r="H101" s="11">
        <f t="shared" si="5"/>
        <v>71</v>
      </c>
      <c r="I101" s="14">
        <f t="shared" si="4"/>
        <v>76.0575</v>
      </c>
      <c r="J101" s="10"/>
    </row>
    <row r="102" customHeight="1" spans="1:10">
      <c r="A102" s="9" t="s">
        <v>123</v>
      </c>
      <c r="B102" s="9" t="s">
        <v>16</v>
      </c>
      <c r="C102" s="9">
        <v>83.45</v>
      </c>
      <c r="D102" s="9">
        <v>27</v>
      </c>
      <c r="E102" s="9">
        <v>3.35</v>
      </c>
      <c r="F102" s="11">
        <v>59</v>
      </c>
      <c r="G102" s="11">
        <v>1</v>
      </c>
      <c r="H102" s="11">
        <f t="shared" si="5"/>
        <v>60</v>
      </c>
      <c r="I102" s="14">
        <f t="shared" si="4"/>
        <v>79.9325</v>
      </c>
      <c r="J102" s="10"/>
    </row>
    <row r="103" customHeight="1" spans="1:10">
      <c r="A103" s="9" t="s">
        <v>124</v>
      </c>
      <c r="B103" s="9" t="s">
        <v>16</v>
      </c>
      <c r="C103" s="9">
        <v>80.63</v>
      </c>
      <c r="D103" s="9">
        <v>56</v>
      </c>
      <c r="E103" s="9">
        <v>3.06</v>
      </c>
      <c r="F103" s="11">
        <v>53</v>
      </c>
      <c r="G103" s="11">
        <v>1</v>
      </c>
      <c r="H103" s="11">
        <f t="shared" si="5"/>
        <v>54</v>
      </c>
      <c r="I103" s="14">
        <f t="shared" si="4"/>
        <v>76.6355</v>
      </c>
      <c r="J103" s="10"/>
    </row>
    <row r="104" customHeight="1" spans="1:10">
      <c r="A104" s="9" t="s">
        <v>125</v>
      </c>
      <c r="B104" s="9" t="s">
        <v>60</v>
      </c>
      <c r="C104" s="9">
        <v>69.6</v>
      </c>
      <c r="D104" s="9">
        <v>112</v>
      </c>
      <c r="E104" s="9">
        <v>2.19</v>
      </c>
      <c r="F104" s="11">
        <v>56</v>
      </c>
      <c r="G104" s="11">
        <v>1</v>
      </c>
      <c r="H104" s="11">
        <f t="shared" si="5"/>
        <v>57</v>
      </c>
      <c r="I104" s="14">
        <f t="shared" si="4"/>
        <v>67.71</v>
      </c>
      <c r="J104" s="10"/>
    </row>
    <row r="105" customHeight="1" spans="1:10">
      <c r="A105" s="9" t="s">
        <v>126</v>
      </c>
      <c r="B105" s="9" t="s">
        <v>16</v>
      </c>
      <c r="C105" s="9">
        <v>84.8</v>
      </c>
      <c r="D105" s="9">
        <v>21</v>
      </c>
      <c r="E105" s="9">
        <v>3.48</v>
      </c>
      <c r="F105" s="11">
        <v>59</v>
      </c>
      <c r="G105" s="11">
        <v>8.5</v>
      </c>
      <c r="H105" s="11">
        <f t="shared" si="5"/>
        <v>67.5</v>
      </c>
      <c r="I105" s="14">
        <f t="shared" si="4"/>
        <v>82.205</v>
      </c>
      <c r="J105" s="10"/>
    </row>
    <row r="106" customHeight="1" spans="1:10">
      <c r="A106" s="9" t="s">
        <v>127</v>
      </c>
      <c r="B106" s="9" t="s">
        <v>16</v>
      </c>
      <c r="C106" s="9">
        <v>86.83</v>
      </c>
      <c r="D106" s="9">
        <v>10</v>
      </c>
      <c r="E106" s="9">
        <v>3.68</v>
      </c>
      <c r="F106" s="11">
        <v>60</v>
      </c>
      <c r="G106" s="11">
        <v>7.5</v>
      </c>
      <c r="H106" s="11">
        <f t="shared" si="5"/>
        <v>67.5</v>
      </c>
      <c r="I106" s="14">
        <f t="shared" si="4"/>
        <v>83.9305</v>
      </c>
      <c r="J106" s="10"/>
    </row>
    <row r="107" customHeight="1" spans="1:10">
      <c r="A107" s="9" t="s">
        <v>128</v>
      </c>
      <c r="B107" s="9" t="s">
        <v>16</v>
      </c>
      <c r="C107" s="9">
        <v>82.75</v>
      </c>
      <c r="D107" s="9">
        <v>35</v>
      </c>
      <c r="E107" s="9">
        <v>3.28</v>
      </c>
      <c r="F107" s="11">
        <v>53</v>
      </c>
      <c r="G107" s="11">
        <v>1</v>
      </c>
      <c r="H107" s="11">
        <f t="shared" si="5"/>
        <v>54</v>
      </c>
      <c r="I107" s="14">
        <f t="shared" si="4"/>
        <v>78.4375</v>
      </c>
      <c r="J107" s="10"/>
    </row>
    <row r="108" customHeight="1" spans="1:10">
      <c r="A108" s="9" t="s">
        <v>129</v>
      </c>
      <c r="B108" s="9" t="s">
        <v>16</v>
      </c>
      <c r="C108" s="9">
        <v>84.97</v>
      </c>
      <c r="D108" s="9">
        <v>20</v>
      </c>
      <c r="E108" s="9">
        <v>3.5</v>
      </c>
      <c r="F108" s="11">
        <v>59</v>
      </c>
      <c r="G108" s="11">
        <v>6.5</v>
      </c>
      <c r="H108" s="11">
        <f t="shared" si="5"/>
        <v>65.5</v>
      </c>
      <c r="I108" s="14">
        <f t="shared" si="4"/>
        <v>82.0495</v>
      </c>
      <c r="J108" s="10"/>
    </row>
    <row r="109" customHeight="1" spans="1:10">
      <c r="A109" s="9" t="s">
        <v>130</v>
      </c>
      <c r="B109" s="9" t="s">
        <v>16</v>
      </c>
      <c r="C109" s="9">
        <v>74.9</v>
      </c>
      <c r="D109" s="9">
        <v>96</v>
      </c>
      <c r="E109" s="9">
        <v>2.49</v>
      </c>
      <c r="F109" s="11">
        <v>60</v>
      </c>
      <c r="G109" s="11">
        <v>3</v>
      </c>
      <c r="H109" s="11">
        <f t="shared" si="5"/>
        <v>63</v>
      </c>
      <c r="I109" s="14">
        <f t="shared" si="4"/>
        <v>73.115</v>
      </c>
      <c r="J109" s="10"/>
    </row>
    <row r="110" customHeight="1" spans="1:10">
      <c r="A110" s="9" t="s">
        <v>131</v>
      </c>
      <c r="B110" s="9" t="s">
        <v>16</v>
      </c>
      <c r="C110" s="9">
        <v>86.83</v>
      </c>
      <c r="D110" s="9">
        <v>9</v>
      </c>
      <c r="E110" s="9">
        <v>3.68</v>
      </c>
      <c r="F110" s="11">
        <v>59</v>
      </c>
      <c r="G110" s="11">
        <v>16</v>
      </c>
      <c r="H110" s="11">
        <f t="shared" si="5"/>
        <v>75</v>
      </c>
      <c r="I110" s="14">
        <f t="shared" si="4"/>
        <v>85.0555</v>
      </c>
      <c r="J110" s="10"/>
    </row>
    <row r="111" customHeight="1" spans="1:10">
      <c r="A111" s="9" t="s">
        <v>132</v>
      </c>
      <c r="B111" s="9" t="s">
        <v>60</v>
      </c>
      <c r="C111" s="9">
        <v>71.17</v>
      </c>
      <c r="D111" s="9">
        <v>107</v>
      </c>
      <c r="E111" s="9">
        <v>2.12</v>
      </c>
      <c r="F111" s="11">
        <v>60</v>
      </c>
      <c r="G111" s="11">
        <v>3.5</v>
      </c>
      <c r="H111" s="11">
        <f t="shared" si="5"/>
        <v>63.5</v>
      </c>
      <c r="I111" s="14">
        <f t="shared" si="4"/>
        <v>70.0195</v>
      </c>
      <c r="J111" s="10"/>
    </row>
    <row r="112" customHeight="1" spans="1:10">
      <c r="A112" s="9" t="s">
        <v>133</v>
      </c>
      <c r="B112" s="9" t="s">
        <v>16</v>
      </c>
      <c r="C112" s="9">
        <v>87.66</v>
      </c>
      <c r="D112" s="9">
        <v>6</v>
      </c>
      <c r="E112" s="9">
        <v>3.77</v>
      </c>
      <c r="F112" s="11">
        <v>60</v>
      </c>
      <c r="G112" s="11">
        <v>28.5</v>
      </c>
      <c r="H112" s="11">
        <f t="shared" si="5"/>
        <v>88.5</v>
      </c>
      <c r="I112" s="14">
        <f t="shared" si="4"/>
        <v>87.786</v>
      </c>
      <c r="J112" s="10"/>
    </row>
    <row r="113" customHeight="1" spans="1:10">
      <c r="A113" s="9" t="s">
        <v>134</v>
      </c>
      <c r="B113" s="9" t="s">
        <v>135</v>
      </c>
      <c r="C113" s="9">
        <v>49.23</v>
      </c>
      <c r="D113" s="9">
        <v>121</v>
      </c>
      <c r="E113" s="9">
        <v>0.98</v>
      </c>
      <c r="F113" s="11">
        <v>60</v>
      </c>
      <c r="G113" s="11">
        <v>3.5</v>
      </c>
      <c r="H113" s="11">
        <f t="shared" si="5"/>
        <v>63.5</v>
      </c>
      <c r="I113" s="14">
        <f t="shared" si="4"/>
        <v>51.3705</v>
      </c>
      <c r="J113" s="10"/>
    </row>
    <row r="114" customHeight="1" spans="1:10">
      <c r="A114" s="9" t="s">
        <v>136</v>
      </c>
      <c r="B114" s="9" t="s">
        <v>16</v>
      </c>
      <c r="C114" s="9">
        <v>77.5</v>
      </c>
      <c r="D114" s="9">
        <v>74</v>
      </c>
      <c r="E114" s="9">
        <v>2.82</v>
      </c>
      <c r="F114" s="11">
        <v>58</v>
      </c>
      <c r="G114" s="11">
        <v>8</v>
      </c>
      <c r="H114" s="11">
        <f t="shared" si="5"/>
        <v>66</v>
      </c>
      <c r="I114" s="14">
        <f t="shared" si="4"/>
        <v>75.775</v>
      </c>
      <c r="J114" s="10"/>
    </row>
    <row r="115" customHeight="1" spans="1:10">
      <c r="A115" s="9" t="s">
        <v>137</v>
      </c>
      <c r="B115" s="9" t="s">
        <v>16</v>
      </c>
      <c r="C115" s="9">
        <v>79.18</v>
      </c>
      <c r="D115" s="9">
        <v>62</v>
      </c>
      <c r="E115" s="9">
        <v>2.92</v>
      </c>
      <c r="F115" s="11">
        <v>60</v>
      </c>
      <c r="G115" s="11">
        <v>3.5</v>
      </c>
      <c r="H115" s="11">
        <f t="shared" si="5"/>
        <v>63.5</v>
      </c>
      <c r="I115" s="14">
        <f t="shared" si="4"/>
        <v>76.828</v>
      </c>
      <c r="J115" s="10"/>
    </row>
    <row r="116" customHeight="1" spans="1:10">
      <c r="A116" s="9" t="s">
        <v>138</v>
      </c>
      <c r="B116" s="9" t="s">
        <v>16</v>
      </c>
      <c r="C116" s="9">
        <v>83.28</v>
      </c>
      <c r="D116" s="9">
        <v>29</v>
      </c>
      <c r="E116" s="9">
        <v>3.33</v>
      </c>
      <c r="F116" s="11">
        <v>60</v>
      </c>
      <c r="G116" s="11">
        <v>17.5</v>
      </c>
      <c r="H116" s="11">
        <f t="shared" si="5"/>
        <v>77.5</v>
      </c>
      <c r="I116" s="14">
        <f t="shared" si="4"/>
        <v>82.413</v>
      </c>
      <c r="J116" s="10"/>
    </row>
    <row r="117" customHeight="1" spans="1:10">
      <c r="A117" s="9" t="s">
        <v>139</v>
      </c>
      <c r="B117" s="9" t="s">
        <v>60</v>
      </c>
      <c r="C117" s="9">
        <v>80.47</v>
      </c>
      <c r="D117" s="9">
        <v>57</v>
      </c>
      <c r="E117" s="9">
        <v>3.02</v>
      </c>
      <c r="F117" s="11">
        <v>59</v>
      </c>
      <c r="G117" s="11">
        <v>7</v>
      </c>
      <c r="H117" s="11">
        <f t="shared" si="5"/>
        <v>66</v>
      </c>
      <c r="I117" s="14">
        <f t="shared" si="4"/>
        <v>78.2995</v>
      </c>
      <c r="J117" s="10"/>
    </row>
    <row r="118" customHeight="1" spans="1:10">
      <c r="A118" s="9" t="s">
        <v>140</v>
      </c>
      <c r="B118" s="9" t="s">
        <v>16</v>
      </c>
      <c r="C118" s="9">
        <v>78.68</v>
      </c>
      <c r="D118" s="9">
        <v>68</v>
      </c>
      <c r="E118" s="9">
        <v>2.87</v>
      </c>
      <c r="F118" s="11">
        <v>60</v>
      </c>
      <c r="G118" s="11">
        <v>5</v>
      </c>
      <c r="H118" s="11">
        <f t="shared" si="5"/>
        <v>65</v>
      </c>
      <c r="I118" s="14">
        <f t="shared" si="4"/>
        <v>76.628</v>
      </c>
      <c r="J118" s="10"/>
    </row>
    <row r="119" customHeight="1" spans="1:10">
      <c r="A119" s="9" t="s">
        <v>141</v>
      </c>
      <c r="B119" s="9" t="s">
        <v>16</v>
      </c>
      <c r="C119" s="9">
        <v>78.35</v>
      </c>
      <c r="D119" s="9">
        <v>69</v>
      </c>
      <c r="E119" s="9">
        <v>2.84</v>
      </c>
      <c r="F119" s="11">
        <v>60</v>
      </c>
      <c r="G119" s="11">
        <v>3.5</v>
      </c>
      <c r="H119" s="11">
        <f t="shared" si="5"/>
        <v>63.5</v>
      </c>
      <c r="I119" s="14">
        <f t="shared" si="4"/>
        <v>76.1225</v>
      </c>
      <c r="J119" s="10"/>
    </row>
    <row r="120" customHeight="1" spans="1:10">
      <c r="A120" s="9" t="s">
        <v>142</v>
      </c>
      <c r="B120" s="9" t="s">
        <v>16</v>
      </c>
      <c r="C120" s="9">
        <v>90.54</v>
      </c>
      <c r="D120" s="9">
        <v>2</v>
      </c>
      <c r="E120" s="9">
        <v>4.05</v>
      </c>
      <c r="F120" s="11">
        <v>60</v>
      </c>
      <c r="G120" s="11">
        <v>16</v>
      </c>
      <c r="H120" s="11">
        <f t="shared" si="5"/>
        <v>76</v>
      </c>
      <c r="I120" s="14">
        <f t="shared" si="4"/>
        <v>88.359</v>
      </c>
      <c r="J120" s="10"/>
    </row>
    <row r="121" customHeight="1" spans="1:10">
      <c r="A121" s="9" t="s">
        <v>143</v>
      </c>
      <c r="B121" s="9" t="s">
        <v>16</v>
      </c>
      <c r="C121" s="9">
        <v>75.1</v>
      </c>
      <c r="D121" s="9">
        <v>94</v>
      </c>
      <c r="E121" s="9">
        <v>2.51</v>
      </c>
      <c r="F121" s="11">
        <v>54</v>
      </c>
      <c r="G121" s="11">
        <v>0</v>
      </c>
      <c r="H121" s="11">
        <f t="shared" si="5"/>
        <v>54</v>
      </c>
      <c r="I121" s="14">
        <f t="shared" si="4"/>
        <v>71.935</v>
      </c>
      <c r="J121" s="10"/>
    </row>
    <row r="122" customHeight="1" spans="1:10">
      <c r="A122" s="9" t="s">
        <v>144</v>
      </c>
      <c r="B122" s="9" t="s">
        <v>16</v>
      </c>
      <c r="C122" s="9">
        <v>76.42</v>
      </c>
      <c r="D122" s="9">
        <v>83</v>
      </c>
      <c r="E122" s="9">
        <v>2.64</v>
      </c>
      <c r="F122" s="11">
        <v>60</v>
      </c>
      <c r="G122" s="11">
        <v>7</v>
      </c>
      <c r="H122" s="11">
        <f t="shared" si="5"/>
        <v>67</v>
      </c>
      <c r="I122" s="14">
        <f t="shared" si="4"/>
        <v>75.007</v>
      </c>
      <c r="J122" s="10"/>
    </row>
    <row r="123" customHeight="1" spans="1:10">
      <c r="A123" s="9" t="s">
        <v>145</v>
      </c>
      <c r="B123" s="9" t="s">
        <v>16</v>
      </c>
      <c r="C123" s="9">
        <v>78.88</v>
      </c>
      <c r="D123" s="9">
        <v>65</v>
      </c>
      <c r="E123" s="9">
        <v>2.89</v>
      </c>
      <c r="F123" s="11">
        <v>60</v>
      </c>
      <c r="G123" s="11">
        <v>3.5</v>
      </c>
      <c r="H123" s="11">
        <f t="shared" si="5"/>
        <v>63.5</v>
      </c>
      <c r="I123" s="14">
        <f t="shared" si="4"/>
        <v>76.573</v>
      </c>
      <c r="J123" s="10"/>
    </row>
  </sheetData>
  <sortState ref="A3:J56">
    <sortCondition ref="A3:A56"/>
  </sortState>
  <mergeCells count="1">
    <mergeCell ref="A1:J1"/>
  </mergeCells>
  <dataValidations count="1">
    <dataValidation type="textLength" operator="equal" allowBlank="1" showInputMessage="1" showErrorMessage="1" sqref="A65478:A65536 A131014:A131072 A196550:A196608 A262086:A262144 A327622:A327680 A393158:A393216 A458694:A458752 A524230:A524288 A589766:A589824 A655302:A655360 A720838:A720896 A786374:A786432 A851910:A851968 A917446:A917504 A982982:A983040 IV3:IV56 IV65478:IV65536 IV131014:IV131072 IV196550:IV196608 IV262086:IV262144 IV327622:IV327680 IV393158:IV393216 IV458694:IV458752 IV524230:IV524288 IV589766:IV589824 IV655302:IV655360 IV720838:IV720896 IV786374:IV786432 IV851910:IV851968 IV917446:IV917504 IV982982:IV983040 SR3:SR56 SR65478:SR65536 SR131014:SR131072 SR196550:SR196608 SR262086:SR262144 SR327622:SR327680 SR393158:SR393216 SR458694:SR458752 SR524230:SR524288 SR589766:SR589824 SR655302:SR655360 SR720838:SR720896 SR786374:SR786432 SR851910:SR851968 SR917446:SR917504 SR982982:SR983040 ACN3:ACN56 ACN65478:ACN65536 ACN131014:ACN131072 ACN196550:ACN196608 ACN262086:ACN262144 ACN327622:ACN327680 ACN393158:ACN393216 ACN458694:ACN458752 ACN524230:ACN524288 ACN589766:ACN589824 ACN655302:ACN655360 ACN720838:ACN720896 ACN786374:ACN786432 ACN851910:ACN851968 ACN917446:ACN917504 ACN982982:ACN983040 AMJ3:AMJ56 AMJ65478:AMJ65536 AMJ131014:AMJ131072 AMJ196550:AMJ196608 AMJ262086:AMJ262144 AMJ327622:AMJ327680 AMJ393158:AMJ393216 AMJ458694:AMJ458752 AMJ524230:AMJ524288 AMJ589766:AMJ589824 AMJ655302:AMJ655360 AMJ720838:AMJ720896 AMJ786374:AMJ786432 AMJ851910:AMJ851968 AMJ917446:AMJ917504 AMJ982982:AMJ983040 AWF3:AWF56 AWF65478:AWF65536 AWF131014:AWF131072 AWF196550:AWF196608 AWF262086:AWF262144 AWF327622:AWF327680 AWF393158:AWF393216 AWF458694:AWF458752 AWF524230:AWF524288 AWF589766:AWF589824 AWF655302:AWF655360 AWF720838:AWF720896 AWF786374:AWF786432 AWF851910:AWF851968 AWF917446:AWF917504 AWF982982:AWF983040 BGB3:BGB56 BGB65478:BGB65536 BGB131014:BGB131072 BGB196550:BGB196608 BGB262086:BGB262144 BGB327622:BGB327680 BGB393158:BGB393216 BGB458694:BGB458752 BGB524230:BGB524288 BGB589766:BGB589824 BGB655302:BGB655360 BGB720838:BGB720896 BGB786374:BGB786432 BGB851910:BGB851968 BGB917446:BGB917504 BGB982982:BGB983040 BPX3:BPX56 BPX65478:BPX65536 BPX131014:BPX131072 BPX196550:BPX196608 BPX262086:BPX262144 BPX327622:BPX327680 BPX393158:BPX393216 BPX458694:BPX458752 BPX524230:BPX524288 BPX589766:BPX589824 BPX655302:BPX655360 BPX720838:BPX720896 BPX786374:BPX786432 BPX851910:BPX851968 BPX917446:BPX917504 BPX982982:BPX983040 BZT3:BZT56 BZT65478:BZT65536 BZT131014:BZT131072 BZT196550:BZT196608 BZT262086:BZT262144 BZT327622:BZT327680 BZT393158:BZT393216 BZT458694:BZT458752 BZT524230:BZT524288 BZT589766:BZT589824 BZT655302:BZT655360 BZT720838:BZT720896 BZT786374:BZT786432 BZT851910:BZT851968 BZT917446:BZT917504 BZT982982:BZT983040 CJP3:CJP56 CJP65478:CJP65536 CJP131014:CJP131072 CJP196550:CJP196608 CJP262086:CJP262144 CJP327622:CJP327680 CJP393158:CJP393216 CJP458694:CJP458752 CJP524230:CJP524288 CJP589766:CJP589824 CJP655302:CJP655360 CJP720838:CJP720896 CJP786374:CJP786432 CJP851910:CJP851968 CJP917446:CJP917504 CJP982982:CJP983040 CTL3:CTL56 CTL65478:CTL65536 CTL131014:CTL131072 CTL196550:CTL196608 CTL262086:CTL262144 CTL327622:CTL327680 CTL393158:CTL393216 CTL458694:CTL458752 CTL524230:CTL524288 CTL589766:CTL589824 CTL655302:CTL655360 CTL720838:CTL720896 CTL786374:CTL786432 CTL851910:CTL851968 CTL917446:CTL917504 CTL982982:CTL983040 DDH3:DDH56 DDH65478:DDH65536 DDH131014:DDH131072 DDH196550:DDH196608 DDH262086:DDH262144 DDH327622:DDH327680 DDH393158:DDH393216 DDH458694:DDH458752 DDH524230:DDH524288 DDH589766:DDH589824 DDH655302:DDH655360 DDH720838:DDH720896 DDH786374:DDH786432 DDH851910:DDH851968 DDH917446:DDH917504 DDH982982:DDH983040 DND3:DND56 DND65478:DND65536 DND131014:DND131072 DND196550:DND196608 DND262086:DND262144 DND327622:DND327680 DND393158:DND393216 DND458694:DND458752 DND524230:DND524288 DND589766:DND589824 DND655302:DND655360 DND720838:DND720896 DND786374:DND786432 DND851910:DND851968 DND917446:DND917504 DND982982:DND983040 DWZ3:DWZ56 DWZ65478:DWZ65536 DWZ131014:DWZ131072 DWZ196550:DWZ196608 DWZ262086:DWZ262144 DWZ327622:DWZ327680 DWZ393158:DWZ393216 DWZ458694:DWZ458752 DWZ524230:DWZ524288 DWZ589766:DWZ589824 DWZ655302:DWZ655360 DWZ720838:DWZ720896 DWZ786374:DWZ786432 DWZ851910:DWZ851968 DWZ917446:DWZ917504 DWZ982982:DWZ983040 EGV3:EGV56 EGV65478:EGV65536 EGV131014:EGV131072 EGV196550:EGV196608 EGV262086:EGV262144 EGV327622:EGV327680 EGV393158:EGV393216 EGV458694:EGV458752 EGV524230:EGV524288 EGV589766:EGV589824 EGV655302:EGV655360 EGV720838:EGV720896 EGV786374:EGV786432 EGV851910:EGV851968 EGV917446:EGV917504 EGV982982:EGV983040 EQR3:EQR56 EQR65478:EQR65536 EQR131014:EQR131072 EQR196550:EQR196608 EQR262086:EQR262144 EQR327622:EQR327680 EQR393158:EQR393216 EQR458694:EQR458752 EQR524230:EQR524288 EQR589766:EQR589824 EQR655302:EQR655360 EQR720838:EQR720896 EQR786374:EQR786432 EQR851910:EQR851968 EQR917446:EQR917504 EQR982982:EQR983040 FAN3:FAN56 FAN65478:FAN65536 FAN131014:FAN131072 FAN196550:FAN196608 FAN262086:FAN262144 FAN327622:FAN327680 FAN393158:FAN393216 FAN458694:FAN458752 FAN524230:FAN524288 FAN589766:FAN589824 FAN655302:FAN655360 FAN720838:FAN720896 FAN786374:FAN786432 FAN851910:FAN851968 FAN917446:FAN917504 FAN982982:FAN983040 FKJ3:FKJ56 FKJ65478:FKJ65536 FKJ131014:FKJ131072 FKJ196550:FKJ196608 FKJ262086:FKJ262144 FKJ327622:FKJ327680 FKJ393158:FKJ393216 FKJ458694:FKJ458752 FKJ524230:FKJ524288 FKJ589766:FKJ589824 FKJ655302:FKJ655360 FKJ720838:FKJ720896 FKJ786374:FKJ786432 FKJ851910:FKJ851968 FKJ917446:FKJ917504 FKJ982982:FKJ983040 FUF3:FUF56 FUF65478:FUF65536 FUF131014:FUF131072 FUF196550:FUF196608 FUF262086:FUF262144 FUF327622:FUF327680 FUF393158:FUF393216 FUF458694:FUF458752 FUF524230:FUF524288 FUF589766:FUF589824 FUF655302:FUF655360 FUF720838:FUF720896 FUF786374:FUF786432 FUF851910:FUF851968 FUF917446:FUF917504 FUF982982:FUF983040 GEB3:GEB56 GEB65478:GEB65536 GEB131014:GEB131072 GEB196550:GEB196608 GEB262086:GEB262144 GEB327622:GEB327680 GEB393158:GEB393216 GEB458694:GEB458752 GEB524230:GEB524288 GEB589766:GEB589824 GEB655302:GEB655360 GEB720838:GEB720896 GEB786374:GEB786432 GEB851910:GEB851968 GEB917446:GEB917504 GEB982982:GEB983040 GNX3:GNX56 GNX65478:GNX65536 GNX131014:GNX131072 GNX196550:GNX196608 GNX262086:GNX262144 GNX327622:GNX327680 GNX393158:GNX393216 GNX458694:GNX458752 GNX524230:GNX524288 GNX589766:GNX589824 GNX655302:GNX655360 GNX720838:GNX720896 GNX786374:GNX786432 GNX851910:GNX851968 GNX917446:GNX917504 GNX982982:GNX983040 GXT3:GXT56 GXT65478:GXT65536 GXT131014:GXT131072 GXT196550:GXT196608 GXT262086:GXT262144 GXT327622:GXT327680 GXT393158:GXT393216 GXT458694:GXT458752 GXT524230:GXT524288 GXT589766:GXT589824 GXT655302:GXT655360 GXT720838:GXT720896 GXT786374:GXT786432 GXT851910:GXT851968 GXT917446:GXT917504 GXT982982:GXT983040 HHP3:HHP56 HHP65478:HHP65536 HHP131014:HHP131072 HHP196550:HHP196608 HHP262086:HHP262144 HHP327622:HHP327680 HHP393158:HHP393216 HHP458694:HHP458752 HHP524230:HHP524288 HHP589766:HHP589824 HHP655302:HHP655360 HHP720838:HHP720896 HHP786374:HHP786432 HHP851910:HHP851968 HHP917446:HHP917504 HHP982982:HHP983040 HRL3:HRL56 HRL65478:HRL65536 HRL131014:HRL131072 HRL196550:HRL196608 HRL262086:HRL262144 HRL327622:HRL327680 HRL393158:HRL393216 HRL458694:HRL458752 HRL524230:HRL524288 HRL589766:HRL589824 HRL655302:HRL655360 HRL720838:HRL720896 HRL786374:HRL786432 HRL851910:HRL851968 HRL917446:HRL917504 HRL982982:HRL983040 IBH3:IBH56 IBH65478:IBH65536 IBH131014:IBH131072 IBH196550:IBH196608 IBH262086:IBH262144 IBH327622:IBH327680 IBH393158:IBH393216 IBH458694:IBH458752 IBH524230:IBH524288 IBH589766:IBH589824 IBH655302:IBH655360 IBH720838:IBH720896 IBH786374:IBH786432 IBH851910:IBH851968 IBH917446:IBH917504 IBH982982:IBH983040 ILD3:ILD56 ILD65478:ILD65536 ILD131014:ILD131072 ILD196550:ILD196608 ILD262086:ILD262144 ILD327622:ILD327680 ILD393158:ILD393216 ILD458694:ILD458752 ILD524230:ILD524288 ILD589766:ILD589824 ILD655302:ILD655360 ILD720838:ILD720896 ILD786374:ILD786432 ILD851910:ILD851968 ILD917446:ILD917504 ILD982982:ILD983040 IUZ3:IUZ56 IUZ65478:IUZ65536 IUZ131014:IUZ131072 IUZ196550:IUZ196608 IUZ262086:IUZ262144 IUZ327622:IUZ327680 IUZ393158:IUZ393216 IUZ458694:IUZ458752 IUZ524230:IUZ524288 IUZ589766:IUZ589824 IUZ655302:IUZ655360 IUZ720838:IUZ720896 IUZ786374:IUZ786432 IUZ851910:IUZ851968 IUZ917446:IUZ917504 IUZ982982:IUZ983040 JEV3:JEV56 JEV65478:JEV65536 JEV131014:JEV131072 JEV196550:JEV196608 JEV262086:JEV262144 JEV327622:JEV327680 JEV393158:JEV393216 JEV458694:JEV458752 JEV524230:JEV524288 JEV589766:JEV589824 JEV655302:JEV655360 JEV720838:JEV720896 JEV786374:JEV786432 JEV851910:JEV851968 JEV917446:JEV917504 JEV982982:JEV983040 JOR3:JOR56 JOR65478:JOR65536 JOR131014:JOR131072 JOR196550:JOR196608 JOR262086:JOR262144 JOR327622:JOR327680 JOR393158:JOR393216 JOR458694:JOR458752 JOR524230:JOR524288 JOR589766:JOR589824 JOR655302:JOR655360 JOR720838:JOR720896 JOR786374:JOR786432 JOR851910:JOR851968 JOR917446:JOR917504 JOR982982:JOR983040 JYN3:JYN56 JYN65478:JYN65536 JYN131014:JYN131072 JYN196550:JYN196608 JYN262086:JYN262144 JYN327622:JYN327680 JYN393158:JYN393216 JYN458694:JYN458752 JYN524230:JYN524288 JYN589766:JYN589824 JYN655302:JYN655360 JYN720838:JYN720896 JYN786374:JYN786432 JYN851910:JYN851968 JYN917446:JYN917504 JYN982982:JYN983040 KIJ3:KIJ56 KIJ65478:KIJ65536 KIJ131014:KIJ131072 KIJ196550:KIJ196608 KIJ262086:KIJ262144 KIJ327622:KIJ327680 KIJ393158:KIJ393216 KIJ458694:KIJ458752 KIJ524230:KIJ524288 KIJ589766:KIJ589824 KIJ655302:KIJ655360 KIJ720838:KIJ720896 KIJ786374:KIJ786432 KIJ851910:KIJ851968 KIJ917446:KIJ917504 KIJ982982:KIJ983040 KSF3:KSF56 KSF65478:KSF65536 KSF131014:KSF131072 KSF196550:KSF196608 KSF262086:KSF262144 KSF327622:KSF327680 KSF393158:KSF393216 KSF458694:KSF458752 KSF524230:KSF524288 KSF589766:KSF589824 KSF655302:KSF655360 KSF720838:KSF720896 KSF786374:KSF786432 KSF851910:KSF851968 KSF917446:KSF917504 KSF982982:KSF983040 LCB3:LCB56 LCB65478:LCB65536 LCB131014:LCB131072 LCB196550:LCB196608 LCB262086:LCB262144 LCB327622:LCB327680 LCB393158:LCB393216 LCB458694:LCB458752 LCB524230:LCB524288 LCB589766:LCB589824 LCB655302:LCB655360 LCB720838:LCB720896 LCB786374:LCB786432 LCB851910:LCB851968 LCB917446:LCB917504 LCB982982:LCB983040 LLX3:LLX56 LLX65478:LLX65536 LLX131014:LLX131072 LLX196550:LLX196608 LLX262086:LLX262144 LLX327622:LLX327680 LLX393158:LLX393216 LLX458694:LLX458752 LLX524230:LLX524288 LLX589766:LLX589824 LLX655302:LLX655360 LLX720838:LLX720896 LLX786374:LLX786432 LLX851910:LLX851968 LLX917446:LLX917504 LLX982982:LLX983040 LVT3:LVT56 LVT65478:LVT65536 LVT131014:LVT131072 LVT196550:LVT196608 LVT262086:LVT262144 LVT327622:LVT327680 LVT393158:LVT393216 LVT458694:LVT458752 LVT524230:LVT524288 LVT589766:LVT589824 LVT655302:LVT655360 LVT720838:LVT720896 LVT786374:LVT786432 LVT851910:LVT851968 LVT917446:LVT917504 LVT982982:LVT983040 MFP3:MFP56 MFP65478:MFP65536 MFP131014:MFP131072 MFP196550:MFP196608 MFP262086:MFP262144 MFP327622:MFP327680 MFP393158:MFP393216 MFP458694:MFP458752 MFP524230:MFP524288 MFP589766:MFP589824 MFP655302:MFP655360 MFP720838:MFP720896 MFP786374:MFP786432 MFP851910:MFP851968 MFP917446:MFP917504 MFP982982:MFP983040 MPL3:MPL56 MPL65478:MPL65536 MPL131014:MPL131072 MPL196550:MPL196608 MPL262086:MPL262144 MPL327622:MPL327680 MPL393158:MPL393216 MPL458694:MPL458752 MPL524230:MPL524288 MPL589766:MPL589824 MPL655302:MPL655360 MPL720838:MPL720896 MPL786374:MPL786432 MPL851910:MPL851968 MPL917446:MPL917504 MPL982982:MPL983040 MZH3:MZH56 MZH65478:MZH65536 MZH131014:MZH131072 MZH196550:MZH196608 MZH262086:MZH262144 MZH327622:MZH327680 MZH393158:MZH393216 MZH458694:MZH458752 MZH524230:MZH524288 MZH589766:MZH589824 MZH655302:MZH655360 MZH720838:MZH720896 MZH786374:MZH786432 MZH851910:MZH851968 MZH917446:MZH917504 MZH982982:MZH983040 NJD3:NJD56 NJD65478:NJD65536 NJD131014:NJD131072 NJD196550:NJD196608 NJD262086:NJD262144 NJD327622:NJD327680 NJD393158:NJD393216 NJD458694:NJD458752 NJD524230:NJD524288 NJD589766:NJD589824 NJD655302:NJD655360 NJD720838:NJD720896 NJD786374:NJD786432 NJD851910:NJD851968 NJD917446:NJD917504 NJD982982:NJD983040 NSZ3:NSZ56 NSZ65478:NSZ65536 NSZ131014:NSZ131072 NSZ196550:NSZ196608 NSZ262086:NSZ262144 NSZ327622:NSZ327680 NSZ393158:NSZ393216 NSZ458694:NSZ458752 NSZ524230:NSZ524288 NSZ589766:NSZ589824 NSZ655302:NSZ655360 NSZ720838:NSZ720896 NSZ786374:NSZ786432 NSZ851910:NSZ851968 NSZ917446:NSZ917504 NSZ982982:NSZ983040 OCV3:OCV56 OCV65478:OCV65536 OCV131014:OCV131072 OCV196550:OCV196608 OCV262086:OCV262144 OCV327622:OCV327680 OCV393158:OCV393216 OCV458694:OCV458752 OCV524230:OCV524288 OCV589766:OCV589824 OCV655302:OCV655360 OCV720838:OCV720896 OCV786374:OCV786432 OCV851910:OCV851968 OCV917446:OCV917504 OCV982982:OCV983040 OMR3:OMR56 OMR65478:OMR65536 OMR131014:OMR131072 OMR196550:OMR196608 OMR262086:OMR262144 OMR327622:OMR327680 OMR393158:OMR393216 OMR458694:OMR458752 OMR524230:OMR524288 OMR589766:OMR589824 OMR655302:OMR655360 OMR720838:OMR720896 OMR786374:OMR786432 OMR851910:OMR851968 OMR917446:OMR917504 OMR982982:OMR983040 OWN3:OWN56 OWN65478:OWN65536 OWN131014:OWN131072 OWN196550:OWN196608 OWN262086:OWN262144 OWN327622:OWN327680 OWN393158:OWN393216 OWN458694:OWN458752 OWN524230:OWN524288 OWN589766:OWN589824 OWN655302:OWN655360 OWN720838:OWN720896 OWN786374:OWN786432 OWN851910:OWN851968 OWN917446:OWN917504 OWN982982:OWN983040 PGJ3:PGJ56 PGJ65478:PGJ65536 PGJ131014:PGJ131072 PGJ196550:PGJ196608 PGJ262086:PGJ262144 PGJ327622:PGJ327680 PGJ393158:PGJ393216 PGJ458694:PGJ458752 PGJ524230:PGJ524288 PGJ589766:PGJ589824 PGJ655302:PGJ655360 PGJ720838:PGJ720896 PGJ786374:PGJ786432 PGJ851910:PGJ851968 PGJ917446:PGJ917504 PGJ982982:PGJ983040 PQF3:PQF56 PQF65478:PQF65536 PQF131014:PQF131072 PQF196550:PQF196608 PQF262086:PQF262144 PQF327622:PQF327680 PQF393158:PQF393216 PQF458694:PQF458752 PQF524230:PQF524288 PQF589766:PQF589824 PQF655302:PQF655360 PQF720838:PQF720896 PQF786374:PQF786432 PQF851910:PQF851968 PQF917446:PQF917504 PQF982982:PQF983040 QAB3:QAB56 QAB65478:QAB65536 QAB131014:QAB131072 QAB196550:QAB196608 QAB262086:QAB262144 QAB327622:QAB327680 QAB393158:QAB393216 QAB458694:QAB458752 QAB524230:QAB524288 QAB589766:QAB589824 QAB655302:QAB655360 QAB720838:QAB720896 QAB786374:QAB786432 QAB851910:QAB851968 QAB917446:QAB917504 QAB982982:QAB983040 QJX3:QJX56 QJX65478:QJX65536 QJX131014:QJX131072 QJX196550:QJX196608 QJX262086:QJX262144 QJX327622:QJX327680 QJX393158:QJX393216 QJX458694:QJX458752 QJX524230:QJX524288 QJX589766:QJX589824 QJX655302:QJX655360 QJX720838:QJX720896 QJX786374:QJX786432 QJX851910:QJX851968 QJX917446:QJX917504 QJX982982:QJX983040 QTT3:QTT56 QTT65478:QTT65536 QTT131014:QTT131072 QTT196550:QTT196608 QTT262086:QTT262144 QTT327622:QTT327680 QTT393158:QTT393216 QTT458694:QTT458752 QTT524230:QTT524288 QTT589766:QTT589824 QTT655302:QTT655360 QTT720838:QTT720896 QTT786374:QTT786432 QTT851910:QTT851968 QTT917446:QTT917504 QTT982982:QTT983040 RDP3:RDP56 RDP65478:RDP65536 RDP131014:RDP131072 RDP196550:RDP196608 RDP262086:RDP262144 RDP327622:RDP327680 RDP393158:RDP393216 RDP458694:RDP458752 RDP524230:RDP524288 RDP589766:RDP589824 RDP655302:RDP655360 RDP720838:RDP720896 RDP786374:RDP786432 RDP851910:RDP851968 RDP917446:RDP917504 RDP982982:RDP983040 RNL3:RNL56 RNL65478:RNL65536 RNL131014:RNL131072 RNL196550:RNL196608 RNL262086:RNL262144 RNL327622:RNL327680 RNL393158:RNL393216 RNL458694:RNL458752 RNL524230:RNL524288 RNL589766:RNL589824 RNL655302:RNL655360 RNL720838:RNL720896 RNL786374:RNL786432 RNL851910:RNL851968 RNL917446:RNL917504 RNL982982:RNL983040 RXH3:RXH56 RXH65478:RXH65536 RXH131014:RXH131072 RXH196550:RXH196608 RXH262086:RXH262144 RXH327622:RXH327680 RXH393158:RXH393216 RXH458694:RXH458752 RXH524230:RXH524288 RXH589766:RXH589824 RXH655302:RXH655360 RXH720838:RXH720896 RXH786374:RXH786432 RXH851910:RXH851968 RXH917446:RXH917504 RXH982982:RXH983040 SHD3:SHD56 SHD65478:SHD65536 SHD131014:SHD131072 SHD196550:SHD196608 SHD262086:SHD262144 SHD327622:SHD327680 SHD393158:SHD393216 SHD458694:SHD458752 SHD524230:SHD524288 SHD589766:SHD589824 SHD655302:SHD655360 SHD720838:SHD720896 SHD786374:SHD786432 SHD851910:SHD851968 SHD917446:SHD917504 SHD982982:SHD983040 SQZ3:SQZ56 SQZ65478:SQZ65536 SQZ131014:SQZ131072 SQZ196550:SQZ196608 SQZ262086:SQZ262144 SQZ327622:SQZ327680 SQZ393158:SQZ393216 SQZ458694:SQZ458752 SQZ524230:SQZ524288 SQZ589766:SQZ589824 SQZ655302:SQZ655360 SQZ720838:SQZ720896 SQZ786374:SQZ786432 SQZ851910:SQZ851968 SQZ917446:SQZ917504 SQZ982982:SQZ983040 TAV3:TAV56 TAV65478:TAV65536 TAV131014:TAV131072 TAV196550:TAV196608 TAV262086:TAV262144 TAV327622:TAV327680 TAV393158:TAV393216 TAV458694:TAV458752 TAV524230:TAV524288 TAV589766:TAV589824 TAV655302:TAV655360 TAV720838:TAV720896 TAV786374:TAV786432 TAV851910:TAV851968 TAV917446:TAV917504 TAV982982:TAV983040 TKR3:TKR56 TKR65478:TKR65536 TKR131014:TKR131072 TKR196550:TKR196608 TKR262086:TKR262144 TKR327622:TKR327680 TKR393158:TKR393216 TKR458694:TKR458752 TKR524230:TKR524288 TKR589766:TKR589824 TKR655302:TKR655360 TKR720838:TKR720896 TKR786374:TKR786432 TKR851910:TKR851968 TKR917446:TKR917504 TKR982982:TKR983040 TUN3:TUN56 TUN65478:TUN65536 TUN131014:TUN131072 TUN196550:TUN196608 TUN262086:TUN262144 TUN327622:TUN327680 TUN393158:TUN393216 TUN458694:TUN458752 TUN524230:TUN524288 TUN589766:TUN589824 TUN655302:TUN655360 TUN720838:TUN720896 TUN786374:TUN786432 TUN851910:TUN851968 TUN917446:TUN917504 TUN982982:TUN983040 UEJ3:UEJ56 UEJ65478:UEJ65536 UEJ131014:UEJ131072 UEJ196550:UEJ196608 UEJ262086:UEJ262144 UEJ327622:UEJ327680 UEJ393158:UEJ393216 UEJ458694:UEJ458752 UEJ524230:UEJ524288 UEJ589766:UEJ589824 UEJ655302:UEJ655360 UEJ720838:UEJ720896 UEJ786374:UEJ786432 UEJ851910:UEJ851968 UEJ917446:UEJ917504 UEJ982982:UEJ983040 UOF3:UOF56 UOF65478:UOF65536 UOF131014:UOF131072 UOF196550:UOF196608 UOF262086:UOF262144 UOF327622:UOF327680 UOF393158:UOF393216 UOF458694:UOF458752 UOF524230:UOF524288 UOF589766:UOF589824 UOF655302:UOF655360 UOF720838:UOF720896 UOF786374:UOF786432 UOF851910:UOF851968 UOF917446:UOF917504 UOF982982:UOF983040 UYB3:UYB56 UYB65478:UYB65536 UYB131014:UYB131072 UYB196550:UYB196608 UYB262086:UYB262144 UYB327622:UYB327680 UYB393158:UYB393216 UYB458694:UYB458752 UYB524230:UYB524288 UYB589766:UYB589824 UYB655302:UYB655360 UYB720838:UYB720896 UYB786374:UYB786432 UYB851910:UYB851968 UYB917446:UYB917504 UYB982982:UYB983040 VHX3:VHX56 VHX65478:VHX65536 VHX131014:VHX131072 VHX196550:VHX196608 VHX262086:VHX262144 VHX327622:VHX327680 VHX393158:VHX393216 VHX458694:VHX458752 VHX524230:VHX524288 VHX589766:VHX589824 VHX655302:VHX655360 VHX720838:VHX720896 VHX786374:VHX786432 VHX851910:VHX851968 VHX917446:VHX917504 VHX982982:VHX983040 VRT3:VRT56 VRT65478:VRT65536 VRT131014:VRT131072 VRT196550:VRT196608 VRT262086:VRT262144 VRT327622:VRT327680 VRT393158:VRT393216 VRT458694:VRT458752 VRT524230:VRT524288 VRT589766:VRT589824 VRT655302:VRT655360 VRT720838:VRT720896 VRT786374:VRT786432 VRT851910:VRT851968 VRT917446:VRT917504 VRT982982:VRT983040 WBP3:WBP56 WBP65478:WBP65536 WBP131014:WBP131072 WBP196550:WBP196608 WBP262086:WBP262144 WBP327622:WBP327680 WBP393158:WBP393216 WBP458694:WBP458752 WBP524230:WBP524288 WBP589766:WBP589824 WBP655302:WBP655360 WBP720838:WBP720896 WBP786374:WBP786432 WBP851910:WBP851968 WBP917446:WBP917504 WBP982982:WBP983040 WLL3:WLL56 WLL65478:WLL65536 WLL131014:WLL131072 WLL196550:WLL196608 WLL262086:WLL262144 WLL327622:WLL327680 WLL393158:WLL393216 WLL458694:WLL458752 WLL524230:WLL524288 WLL589766:WLL589824 WLL655302:WLL655360 WLL720838:WLL720896 WLL786374:WLL786432 WLL851910:WLL851968 WLL917446:WLL917504 WLL982982:WLL983040 WVH3:WVH56 WVH65478:WVH65536 WVH131014:WVH131072 WVH196550:WVH196608 WVH262086:WVH262144 WVH327622:WVH327680 WVH393158:WVH393216 WVH458694:WVH458752 WVH524230:WVH524288 WVH589766:WVH589824 WVH655302:WVH655360 WVH720838:WVH720896 WVH786374:WVH786432 WVH851910:WVH851968 WVH917446:WVH917504 WVH982982:WVH983040">
      <formula1>9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08"/>
  <sheetViews>
    <sheetView topLeftCell="A75" workbookViewId="0">
      <selection activeCell="A75" sqref="$A1:$XFD1048576"/>
    </sheetView>
  </sheetViews>
  <sheetFormatPr defaultColWidth="9" defaultRowHeight="21" customHeight="1"/>
  <cols>
    <col min="1" max="1" width="14.25" style="1" customWidth="1"/>
    <col min="2" max="2" width="10.25" style="2" customWidth="1"/>
    <col min="3" max="3" width="15.5" style="3" customWidth="1"/>
    <col min="4" max="4" width="11" style="3" customWidth="1"/>
    <col min="5" max="5" width="14.375" style="3" customWidth="1"/>
    <col min="6" max="6" width="15.625" style="3" customWidth="1"/>
    <col min="7" max="7" width="15.125" style="4" customWidth="1"/>
    <col min="8" max="8" width="10.875" style="4" customWidth="1"/>
    <col min="9" max="9" width="14.5" style="5" customWidth="1"/>
    <col min="10" max="10" width="9" style="4"/>
    <col min="11" max="16384" width="9" style="1"/>
  </cols>
  <sheetData>
    <row r="1" ht="27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customHeight="1" spans="1:10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2" t="s">
        <v>9</v>
      </c>
      <c r="J2" s="13" t="s">
        <v>10</v>
      </c>
    </row>
    <row r="3" customHeight="1" spans="1:10">
      <c r="A3" s="20" t="s">
        <v>146</v>
      </c>
      <c r="B3" s="20" t="s">
        <v>147</v>
      </c>
      <c r="C3" s="20">
        <v>65.88</v>
      </c>
      <c r="D3" s="20">
        <v>94</v>
      </c>
      <c r="E3" s="20">
        <v>1.96</v>
      </c>
      <c r="F3" s="21"/>
      <c r="G3" s="21"/>
      <c r="H3" s="21"/>
      <c r="I3" s="22">
        <f t="shared" ref="I3:I66" si="0">C3*0.85+H3*0.15</f>
        <v>55.998</v>
      </c>
      <c r="J3" s="10"/>
    </row>
    <row r="4" customHeight="1" spans="1:10">
      <c r="A4" s="20" t="s">
        <v>148</v>
      </c>
      <c r="B4" s="20" t="s">
        <v>16</v>
      </c>
      <c r="C4" s="20">
        <v>84.2</v>
      </c>
      <c r="D4" s="20">
        <v>18</v>
      </c>
      <c r="E4" s="20">
        <v>3.42</v>
      </c>
      <c r="F4" s="21"/>
      <c r="G4" s="21"/>
      <c r="H4" s="21"/>
      <c r="I4" s="22">
        <f t="shared" si="0"/>
        <v>71.57</v>
      </c>
      <c r="J4" s="10"/>
    </row>
    <row r="5" customHeight="1" spans="1:10">
      <c r="A5" s="20" t="s">
        <v>149</v>
      </c>
      <c r="B5" s="20" t="s">
        <v>16</v>
      </c>
      <c r="C5" s="20">
        <v>84.59</v>
      </c>
      <c r="D5" s="20">
        <v>15</v>
      </c>
      <c r="E5" s="20">
        <v>3.46</v>
      </c>
      <c r="F5" s="21">
        <v>60</v>
      </c>
      <c r="G5" s="21">
        <v>7</v>
      </c>
      <c r="H5" s="21">
        <f t="shared" ref="H5:H7" si="1">F5+G5</f>
        <v>67</v>
      </c>
      <c r="I5" s="22">
        <f t="shared" si="0"/>
        <v>81.9515</v>
      </c>
      <c r="J5" s="10"/>
    </row>
    <row r="6" customHeight="1" spans="1:10">
      <c r="A6" s="20" t="s">
        <v>150</v>
      </c>
      <c r="B6" s="20" t="s">
        <v>16</v>
      </c>
      <c r="C6" s="20">
        <v>85.63</v>
      </c>
      <c r="D6" s="20">
        <v>7</v>
      </c>
      <c r="E6" s="20">
        <v>3.56</v>
      </c>
      <c r="F6" s="21">
        <v>57</v>
      </c>
      <c r="G6" s="21">
        <v>16</v>
      </c>
      <c r="H6" s="21">
        <f t="shared" si="1"/>
        <v>73</v>
      </c>
      <c r="I6" s="22">
        <f t="shared" si="0"/>
        <v>83.7355</v>
      </c>
      <c r="J6" s="10"/>
    </row>
    <row r="7" customHeight="1" spans="1:10">
      <c r="A7" s="20" t="s">
        <v>151</v>
      </c>
      <c r="B7" s="20" t="s">
        <v>152</v>
      </c>
      <c r="C7" s="20">
        <v>62.29</v>
      </c>
      <c r="D7" s="20">
        <v>99</v>
      </c>
      <c r="E7" s="20">
        <v>1.76</v>
      </c>
      <c r="F7" s="21">
        <v>46</v>
      </c>
      <c r="G7" s="21">
        <v>0</v>
      </c>
      <c r="H7" s="21">
        <f t="shared" si="1"/>
        <v>46</v>
      </c>
      <c r="I7" s="22">
        <f t="shared" si="0"/>
        <v>59.8465</v>
      </c>
      <c r="J7" s="10"/>
    </row>
    <row r="8" customHeight="1" spans="1:10">
      <c r="A8" s="20" t="s">
        <v>153</v>
      </c>
      <c r="B8" s="20" t="s">
        <v>154</v>
      </c>
      <c r="C8" s="20">
        <v>78.47</v>
      </c>
      <c r="D8" s="20">
        <v>52</v>
      </c>
      <c r="E8" s="20">
        <v>2.88</v>
      </c>
      <c r="F8" s="21"/>
      <c r="G8" s="21"/>
      <c r="H8" s="21"/>
      <c r="I8" s="22">
        <f t="shared" si="0"/>
        <v>66.6995</v>
      </c>
      <c r="J8" s="10"/>
    </row>
    <row r="9" customHeight="1" spans="1:10">
      <c r="A9" s="20" t="s">
        <v>155</v>
      </c>
      <c r="B9" s="20" t="s">
        <v>16</v>
      </c>
      <c r="C9" s="20">
        <v>82.74</v>
      </c>
      <c r="D9" s="20">
        <v>28</v>
      </c>
      <c r="E9" s="20">
        <v>3.27</v>
      </c>
      <c r="F9" s="21"/>
      <c r="G9" s="21"/>
      <c r="H9" s="21"/>
      <c r="I9" s="22">
        <f t="shared" si="0"/>
        <v>70.329</v>
      </c>
      <c r="J9" s="10"/>
    </row>
    <row r="10" customHeight="1" spans="1:10">
      <c r="A10" s="20" t="s">
        <v>156</v>
      </c>
      <c r="B10" s="20" t="s">
        <v>16</v>
      </c>
      <c r="C10" s="20">
        <v>83.71</v>
      </c>
      <c r="D10" s="20">
        <v>22</v>
      </c>
      <c r="E10" s="20">
        <v>3.37</v>
      </c>
      <c r="F10" s="21">
        <v>58</v>
      </c>
      <c r="G10" s="21">
        <v>5</v>
      </c>
      <c r="H10" s="21">
        <f t="shared" ref="H10:H15" si="2">F10+G10</f>
        <v>63</v>
      </c>
      <c r="I10" s="22">
        <f t="shared" si="0"/>
        <v>80.6035</v>
      </c>
      <c r="J10" s="10"/>
    </row>
    <row r="11" customHeight="1" spans="1:10">
      <c r="A11" s="20" t="s">
        <v>157</v>
      </c>
      <c r="B11" s="20" t="s">
        <v>158</v>
      </c>
      <c r="C11" s="20">
        <v>63.69</v>
      </c>
      <c r="D11" s="20">
        <v>98</v>
      </c>
      <c r="E11" s="20">
        <v>1.82</v>
      </c>
      <c r="F11" s="21"/>
      <c r="G11" s="21"/>
      <c r="H11" s="21"/>
      <c r="I11" s="22">
        <f t="shared" si="0"/>
        <v>54.1365</v>
      </c>
      <c r="J11" s="10"/>
    </row>
    <row r="12" customHeight="1" spans="1:10">
      <c r="A12" s="20" t="s">
        <v>159</v>
      </c>
      <c r="B12" s="20" t="s">
        <v>160</v>
      </c>
      <c r="C12" s="20">
        <v>78.06</v>
      </c>
      <c r="D12" s="20">
        <v>57</v>
      </c>
      <c r="E12" s="20">
        <v>2.91</v>
      </c>
      <c r="F12" s="21"/>
      <c r="G12" s="21"/>
      <c r="H12" s="21"/>
      <c r="I12" s="22">
        <f t="shared" si="0"/>
        <v>66.351</v>
      </c>
      <c r="J12" s="10"/>
    </row>
    <row r="13" customHeight="1" spans="1:10">
      <c r="A13" s="20" t="s">
        <v>161</v>
      </c>
      <c r="B13" s="20" t="s">
        <v>16</v>
      </c>
      <c r="C13" s="20">
        <v>85.09</v>
      </c>
      <c r="D13" s="20">
        <v>11</v>
      </c>
      <c r="E13" s="20">
        <v>3.51</v>
      </c>
      <c r="F13" s="21">
        <v>58</v>
      </c>
      <c r="G13" s="21">
        <v>0</v>
      </c>
      <c r="H13" s="21">
        <f t="shared" si="2"/>
        <v>58</v>
      </c>
      <c r="I13" s="22">
        <f t="shared" si="0"/>
        <v>81.0265</v>
      </c>
      <c r="J13" s="10"/>
    </row>
    <row r="14" customHeight="1" spans="1:10">
      <c r="A14" s="20" t="s">
        <v>162</v>
      </c>
      <c r="B14" s="20" t="s">
        <v>16</v>
      </c>
      <c r="C14" s="20">
        <v>76.8</v>
      </c>
      <c r="D14" s="20">
        <v>69</v>
      </c>
      <c r="E14" s="20">
        <v>2.68</v>
      </c>
      <c r="F14" s="21"/>
      <c r="G14" s="21"/>
      <c r="H14" s="21"/>
      <c r="I14" s="22">
        <f t="shared" si="0"/>
        <v>65.28</v>
      </c>
      <c r="J14" s="10"/>
    </row>
    <row r="15" customHeight="1" spans="1:10">
      <c r="A15" s="20" t="s">
        <v>163</v>
      </c>
      <c r="B15" s="20" t="s">
        <v>164</v>
      </c>
      <c r="C15" s="20">
        <v>65.8</v>
      </c>
      <c r="D15" s="20">
        <v>95</v>
      </c>
      <c r="E15" s="20">
        <v>1.99</v>
      </c>
      <c r="F15" s="21">
        <v>58</v>
      </c>
      <c r="G15" s="21">
        <v>0</v>
      </c>
      <c r="H15" s="21">
        <f t="shared" si="2"/>
        <v>58</v>
      </c>
      <c r="I15" s="22">
        <f t="shared" si="0"/>
        <v>64.63</v>
      </c>
      <c r="J15" s="10"/>
    </row>
    <row r="16" customHeight="1" spans="1:10">
      <c r="A16" s="20" t="s">
        <v>165</v>
      </c>
      <c r="B16" s="20" t="s">
        <v>16</v>
      </c>
      <c r="C16" s="20">
        <v>79.02</v>
      </c>
      <c r="D16" s="20">
        <v>50</v>
      </c>
      <c r="E16" s="20">
        <v>2.9</v>
      </c>
      <c r="F16" s="21"/>
      <c r="G16" s="21"/>
      <c r="H16" s="21"/>
      <c r="I16" s="22">
        <f t="shared" si="0"/>
        <v>67.167</v>
      </c>
      <c r="J16" s="10"/>
    </row>
    <row r="17" customHeight="1" spans="1:10">
      <c r="A17" s="20" t="s">
        <v>166</v>
      </c>
      <c r="B17" s="20" t="s">
        <v>16</v>
      </c>
      <c r="C17" s="20">
        <v>83.98</v>
      </c>
      <c r="D17" s="20">
        <v>19</v>
      </c>
      <c r="E17" s="20">
        <v>3.4</v>
      </c>
      <c r="F17" s="21">
        <v>60</v>
      </c>
      <c r="G17" s="21">
        <v>17.5</v>
      </c>
      <c r="H17" s="21">
        <f t="shared" ref="H17:H20" si="3">F17+G17</f>
        <v>77.5</v>
      </c>
      <c r="I17" s="22">
        <f t="shared" si="0"/>
        <v>83.008</v>
      </c>
      <c r="J17" s="10"/>
    </row>
    <row r="18" customHeight="1" spans="1:10">
      <c r="A18" s="20" t="s">
        <v>167</v>
      </c>
      <c r="B18" s="20" t="s">
        <v>16</v>
      </c>
      <c r="C18" s="20">
        <v>75.88</v>
      </c>
      <c r="D18" s="20">
        <v>72</v>
      </c>
      <c r="E18" s="20">
        <v>2.59</v>
      </c>
      <c r="F18" s="21">
        <v>45</v>
      </c>
      <c r="G18" s="21">
        <v>0</v>
      </c>
      <c r="H18" s="21">
        <f t="shared" si="3"/>
        <v>45</v>
      </c>
      <c r="I18" s="22">
        <f t="shared" si="0"/>
        <v>71.248</v>
      </c>
      <c r="J18" s="10"/>
    </row>
    <row r="19" customHeight="1" spans="1:10">
      <c r="A19" s="20" t="s">
        <v>168</v>
      </c>
      <c r="B19" s="20" t="s">
        <v>16</v>
      </c>
      <c r="C19" s="20">
        <v>75.98</v>
      </c>
      <c r="D19" s="20">
        <v>71</v>
      </c>
      <c r="E19" s="20">
        <v>2.6</v>
      </c>
      <c r="F19" s="21"/>
      <c r="G19" s="21"/>
      <c r="H19" s="21"/>
      <c r="I19" s="22">
        <f t="shared" si="0"/>
        <v>64.583</v>
      </c>
      <c r="J19" s="10"/>
    </row>
    <row r="20" customHeight="1" spans="1:10">
      <c r="A20" s="20" t="s">
        <v>169</v>
      </c>
      <c r="B20" s="20" t="s">
        <v>170</v>
      </c>
      <c r="C20" s="20">
        <v>66.27</v>
      </c>
      <c r="D20" s="20">
        <v>93</v>
      </c>
      <c r="E20" s="20">
        <v>1.78</v>
      </c>
      <c r="F20" s="21">
        <v>58</v>
      </c>
      <c r="G20" s="21">
        <v>0</v>
      </c>
      <c r="H20" s="21">
        <f t="shared" si="3"/>
        <v>58</v>
      </c>
      <c r="I20" s="22">
        <f t="shared" si="0"/>
        <v>65.0295</v>
      </c>
      <c r="J20" s="10"/>
    </row>
    <row r="21" customHeight="1" spans="1:10">
      <c r="A21" s="20" t="s">
        <v>171</v>
      </c>
      <c r="B21" s="20" t="s">
        <v>154</v>
      </c>
      <c r="C21" s="20">
        <v>69.96</v>
      </c>
      <c r="D21" s="20">
        <v>88</v>
      </c>
      <c r="E21" s="20">
        <v>2.29</v>
      </c>
      <c r="F21" s="21"/>
      <c r="G21" s="21"/>
      <c r="H21" s="21"/>
      <c r="I21" s="22">
        <f t="shared" si="0"/>
        <v>59.466</v>
      </c>
      <c r="J21" s="10"/>
    </row>
    <row r="22" customHeight="1" spans="1:10">
      <c r="A22" s="20" t="s">
        <v>172</v>
      </c>
      <c r="B22" s="20" t="s">
        <v>16</v>
      </c>
      <c r="C22" s="20">
        <v>89.31</v>
      </c>
      <c r="D22" s="20">
        <v>2</v>
      </c>
      <c r="E22" s="20">
        <v>3.93</v>
      </c>
      <c r="F22" s="21">
        <v>60</v>
      </c>
      <c r="G22" s="21">
        <v>13</v>
      </c>
      <c r="H22" s="21">
        <f t="shared" ref="H22:H29" si="4">F22+G22</f>
        <v>73</v>
      </c>
      <c r="I22" s="22">
        <f t="shared" si="0"/>
        <v>86.8635</v>
      </c>
      <c r="J22" s="10"/>
    </row>
    <row r="23" customHeight="1" spans="1:10">
      <c r="A23" s="20" t="s">
        <v>173</v>
      </c>
      <c r="B23" s="20" t="s">
        <v>16</v>
      </c>
      <c r="C23" s="20">
        <v>80.85</v>
      </c>
      <c r="D23" s="20">
        <v>39</v>
      </c>
      <c r="E23" s="20">
        <v>3.09</v>
      </c>
      <c r="F23" s="21">
        <v>58</v>
      </c>
      <c r="G23" s="21">
        <v>0</v>
      </c>
      <c r="H23" s="21">
        <f t="shared" si="4"/>
        <v>58</v>
      </c>
      <c r="I23" s="22">
        <f t="shared" si="0"/>
        <v>77.4225</v>
      </c>
      <c r="J23" s="10"/>
    </row>
    <row r="24" customHeight="1" spans="1:10">
      <c r="A24" s="20" t="s">
        <v>174</v>
      </c>
      <c r="B24" s="20" t="s">
        <v>16</v>
      </c>
      <c r="C24" s="20">
        <v>79.98</v>
      </c>
      <c r="D24" s="20">
        <v>46</v>
      </c>
      <c r="E24" s="20">
        <v>3</v>
      </c>
      <c r="F24" s="21"/>
      <c r="G24" s="21"/>
      <c r="H24" s="21"/>
      <c r="I24" s="22">
        <f t="shared" si="0"/>
        <v>67.983</v>
      </c>
      <c r="J24" s="10"/>
    </row>
    <row r="25" customHeight="1" spans="1:10">
      <c r="A25" s="20" t="s">
        <v>175</v>
      </c>
      <c r="B25" s="20" t="s">
        <v>154</v>
      </c>
      <c r="C25" s="20">
        <v>70.2</v>
      </c>
      <c r="D25" s="20">
        <v>87</v>
      </c>
      <c r="E25" s="20">
        <v>2.31</v>
      </c>
      <c r="F25" s="21"/>
      <c r="G25" s="21"/>
      <c r="H25" s="21"/>
      <c r="I25" s="22">
        <f t="shared" si="0"/>
        <v>59.67</v>
      </c>
      <c r="J25" s="10"/>
    </row>
    <row r="26" customHeight="1" spans="1:10">
      <c r="A26" s="20" t="s">
        <v>176</v>
      </c>
      <c r="B26" s="20" t="s">
        <v>16</v>
      </c>
      <c r="C26" s="20">
        <v>84.96</v>
      </c>
      <c r="D26" s="20">
        <v>13</v>
      </c>
      <c r="E26" s="20">
        <v>3.5</v>
      </c>
      <c r="F26" s="21">
        <v>58</v>
      </c>
      <c r="G26" s="21">
        <v>0</v>
      </c>
      <c r="H26" s="21">
        <f t="shared" si="4"/>
        <v>58</v>
      </c>
      <c r="I26" s="22">
        <f t="shared" si="0"/>
        <v>80.916</v>
      </c>
      <c r="J26" s="10"/>
    </row>
    <row r="27" customHeight="1" spans="1:10">
      <c r="A27" s="20" t="s">
        <v>177</v>
      </c>
      <c r="B27" s="20" t="s">
        <v>16</v>
      </c>
      <c r="C27" s="20">
        <v>81.47</v>
      </c>
      <c r="D27" s="20">
        <v>36</v>
      </c>
      <c r="E27" s="20">
        <v>3.15</v>
      </c>
      <c r="F27" s="21">
        <v>58</v>
      </c>
      <c r="G27" s="21">
        <v>0</v>
      </c>
      <c r="H27" s="21">
        <f t="shared" si="4"/>
        <v>58</v>
      </c>
      <c r="I27" s="22">
        <f t="shared" si="0"/>
        <v>77.9495</v>
      </c>
      <c r="J27" s="10"/>
    </row>
    <row r="28" customHeight="1" spans="1:10">
      <c r="A28" s="20" t="s">
        <v>178</v>
      </c>
      <c r="B28" s="20" t="s">
        <v>16</v>
      </c>
      <c r="C28" s="20">
        <v>78.69</v>
      </c>
      <c r="D28" s="20">
        <v>51</v>
      </c>
      <c r="E28" s="20">
        <v>2.87</v>
      </c>
      <c r="F28" s="21">
        <v>58</v>
      </c>
      <c r="G28" s="21">
        <v>0</v>
      </c>
      <c r="H28" s="21">
        <f t="shared" si="4"/>
        <v>58</v>
      </c>
      <c r="I28" s="22">
        <f t="shared" si="0"/>
        <v>75.5865</v>
      </c>
      <c r="J28" s="10"/>
    </row>
    <row r="29" customHeight="1" spans="1:10">
      <c r="A29" s="20" t="s">
        <v>179</v>
      </c>
      <c r="B29" s="20" t="s">
        <v>16</v>
      </c>
      <c r="C29" s="20">
        <v>82.33</v>
      </c>
      <c r="D29" s="20">
        <v>32</v>
      </c>
      <c r="E29" s="20">
        <v>3.23</v>
      </c>
      <c r="F29" s="21">
        <v>58</v>
      </c>
      <c r="G29" s="21">
        <v>0</v>
      </c>
      <c r="H29" s="21">
        <f t="shared" si="4"/>
        <v>58</v>
      </c>
      <c r="I29" s="22">
        <f t="shared" si="0"/>
        <v>78.6805</v>
      </c>
      <c r="J29" s="10"/>
    </row>
    <row r="30" customHeight="1" spans="1:10">
      <c r="A30" s="20" t="s">
        <v>180</v>
      </c>
      <c r="B30" s="20" t="s">
        <v>154</v>
      </c>
      <c r="C30" s="20">
        <v>73.9</v>
      </c>
      <c r="D30" s="20">
        <v>79</v>
      </c>
      <c r="E30" s="20">
        <v>2.38</v>
      </c>
      <c r="F30" s="21"/>
      <c r="G30" s="21"/>
      <c r="H30" s="21"/>
      <c r="I30" s="22">
        <f t="shared" si="0"/>
        <v>62.815</v>
      </c>
      <c r="J30" s="10"/>
    </row>
    <row r="31" customHeight="1" spans="1:10">
      <c r="A31" s="20" t="s">
        <v>181</v>
      </c>
      <c r="B31" s="20" t="s">
        <v>154</v>
      </c>
      <c r="C31" s="20">
        <v>73.45</v>
      </c>
      <c r="D31" s="20">
        <v>82</v>
      </c>
      <c r="E31" s="20">
        <v>2.4</v>
      </c>
      <c r="F31" s="21">
        <v>58</v>
      </c>
      <c r="G31" s="21">
        <v>0</v>
      </c>
      <c r="H31" s="21">
        <f t="shared" ref="H31:H35" si="5">F31+G31</f>
        <v>58</v>
      </c>
      <c r="I31" s="22">
        <f t="shared" si="0"/>
        <v>71.1325</v>
      </c>
      <c r="J31" s="10"/>
    </row>
    <row r="32" customHeight="1" spans="1:10">
      <c r="A32" s="20" t="s">
        <v>182</v>
      </c>
      <c r="B32" s="20" t="s">
        <v>164</v>
      </c>
      <c r="C32" s="20">
        <v>65.51</v>
      </c>
      <c r="D32" s="20">
        <v>96</v>
      </c>
      <c r="E32" s="20">
        <v>2</v>
      </c>
      <c r="F32" s="21"/>
      <c r="G32" s="21"/>
      <c r="H32" s="21"/>
      <c r="I32" s="22">
        <f t="shared" si="0"/>
        <v>55.6835</v>
      </c>
      <c r="J32" s="10"/>
    </row>
    <row r="33" customHeight="1" spans="1:10">
      <c r="A33" s="20" t="s">
        <v>183</v>
      </c>
      <c r="B33" s="20" t="s">
        <v>16</v>
      </c>
      <c r="C33" s="20">
        <v>86.11</v>
      </c>
      <c r="D33" s="20">
        <v>6</v>
      </c>
      <c r="E33" s="20">
        <v>3.61</v>
      </c>
      <c r="F33" s="21">
        <v>58</v>
      </c>
      <c r="G33" s="21">
        <v>0</v>
      </c>
      <c r="H33" s="21">
        <f t="shared" si="5"/>
        <v>58</v>
      </c>
      <c r="I33" s="22">
        <f t="shared" si="0"/>
        <v>81.8935</v>
      </c>
      <c r="J33" s="10"/>
    </row>
    <row r="34" customHeight="1" spans="1:10">
      <c r="A34" s="20" t="s">
        <v>184</v>
      </c>
      <c r="B34" s="20" t="s">
        <v>16</v>
      </c>
      <c r="C34" s="20">
        <v>83.11</v>
      </c>
      <c r="D34" s="20">
        <v>25</v>
      </c>
      <c r="E34" s="20">
        <v>3.31</v>
      </c>
      <c r="F34" s="21">
        <v>60</v>
      </c>
      <c r="G34" s="21">
        <v>8</v>
      </c>
      <c r="H34" s="21">
        <f t="shared" si="5"/>
        <v>68</v>
      </c>
      <c r="I34" s="22">
        <f t="shared" si="0"/>
        <v>80.8435</v>
      </c>
      <c r="J34" s="10"/>
    </row>
    <row r="35" customHeight="1" spans="1:10">
      <c r="A35" s="20" t="s">
        <v>185</v>
      </c>
      <c r="B35" s="20" t="s">
        <v>16</v>
      </c>
      <c r="C35" s="20">
        <v>78.35</v>
      </c>
      <c r="D35" s="20">
        <v>54</v>
      </c>
      <c r="E35" s="20">
        <v>2.84</v>
      </c>
      <c r="F35" s="21">
        <v>56</v>
      </c>
      <c r="G35" s="21">
        <v>0</v>
      </c>
      <c r="H35" s="21">
        <f t="shared" si="5"/>
        <v>56</v>
      </c>
      <c r="I35" s="22">
        <f t="shared" si="0"/>
        <v>74.9975</v>
      </c>
      <c r="J35" s="10"/>
    </row>
    <row r="36" customHeight="1" spans="1:10">
      <c r="A36" s="20" t="s">
        <v>186</v>
      </c>
      <c r="B36" s="20" t="s">
        <v>16</v>
      </c>
      <c r="C36" s="20">
        <v>84.71</v>
      </c>
      <c r="D36" s="20">
        <v>14</v>
      </c>
      <c r="E36" s="20">
        <v>3.47</v>
      </c>
      <c r="F36" s="21"/>
      <c r="G36" s="21"/>
      <c r="H36" s="21"/>
      <c r="I36" s="22">
        <f t="shared" si="0"/>
        <v>72.0035</v>
      </c>
      <c r="J36" s="10"/>
    </row>
    <row r="37" customHeight="1" spans="1:10">
      <c r="A37" s="20" t="s">
        <v>187</v>
      </c>
      <c r="B37" s="20" t="s">
        <v>16</v>
      </c>
      <c r="C37" s="20">
        <v>75.25</v>
      </c>
      <c r="D37" s="20">
        <v>75</v>
      </c>
      <c r="E37" s="20">
        <v>2.53</v>
      </c>
      <c r="F37" s="21">
        <v>58</v>
      </c>
      <c r="G37" s="21">
        <v>0</v>
      </c>
      <c r="H37" s="21">
        <f>F37+G37</f>
        <v>58</v>
      </c>
      <c r="I37" s="22">
        <f t="shared" si="0"/>
        <v>72.6625</v>
      </c>
      <c r="J37" s="10"/>
    </row>
    <row r="38" customHeight="1" spans="1:10">
      <c r="A38" s="20" t="s">
        <v>188</v>
      </c>
      <c r="B38" s="20" t="s">
        <v>16</v>
      </c>
      <c r="C38" s="20">
        <v>85.31</v>
      </c>
      <c r="D38" s="20">
        <v>8</v>
      </c>
      <c r="E38" s="20">
        <v>3.53</v>
      </c>
      <c r="F38" s="21">
        <v>58</v>
      </c>
      <c r="G38" s="21">
        <v>6</v>
      </c>
      <c r="H38" s="21">
        <f>F38+G38</f>
        <v>64</v>
      </c>
      <c r="I38" s="22">
        <f t="shared" si="0"/>
        <v>82.1135</v>
      </c>
      <c r="J38" s="10"/>
    </row>
    <row r="39" customHeight="1" spans="1:10">
      <c r="A39" s="20" t="s">
        <v>189</v>
      </c>
      <c r="B39" s="20" t="s">
        <v>16</v>
      </c>
      <c r="C39" s="20">
        <v>79.35</v>
      </c>
      <c r="D39" s="20">
        <v>47</v>
      </c>
      <c r="E39" s="20">
        <v>2.94</v>
      </c>
      <c r="F39" s="21"/>
      <c r="G39" s="21"/>
      <c r="H39" s="21"/>
      <c r="I39" s="22">
        <f t="shared" si="0"/>
        <v>67.4475</v>
      </c>
      <c r="J39" s="10"/>
    </row>
    <row r="40" customHeight="1" spans="1:10">
      <c r="A40" s="20" t="s">
        <v>190</v>
      </c>
      <c r="B40" s="20" t="s">
        <v>16</v>
      </c>
      <c r="C40" s="20">
        <v>77.41</v>
      </c>
      <c r="D40" s="20">
        <v>66</v>
      </c>
      <c r="E40" s="20">
        <v>2.74</v>
      </c>
      <c r="F40" s="21">
        <v>47</v>
      </c>
      <c r="G40" s="21">
        <v>0</v>
      </c>
      <c r="H40" s="21">
        <f t="shared" ref="H40:H74" si="6">SUM(F40:G40)</f>
        <v>47</v>
      </c>
      <c r="I40" s="22">
        <f t="shared" si="0"/>
        <v>72.8485</v>
      </c>
      <c r="J40" s="10"/>
    </row>
    <row r="41" customHeight="1" spans="1:10">
      <c r="A41" s="20" t="s">
        <v>191</v>
      </c>
      <c r="B41" s="20" t="s">
        <v>16</v>
      </c>
      <c r="C41" s="20">
        <v>76.39</v>
      </c>
      <c r="D41" s="20">
        <v>70</v>
      </c>
      <c r="E41" s="20">
        <v>2.64</v>
      </c>
      <c r="F41" s="21">
        <v>59</v>
      </c>
      <c r="G41" s="21">
        <v>5</v>
      </c>
      <c r="H41" s="21">
        <f t="shared" si="6"/>
        <v>64</v>
      </c>
      <c r="I41" s="22">
        <f t="shared" si="0"/>
        <v>74.5315</v>
      </c>
      <c r="J41" s="10"/>
    </row>
    <row r="42" customHeight="1" spans="1:10">
      <c r="A42" s="20" t="s">
        <v>192</v>
      </c>
      <c r="B42" s="20" t="s">
        <v>16</v>
      </c>
      <c r="C42" s="20">
        <v>82.37</v>
      </c>
      <c r="D42" s="20">
        <v>31</v>
      </c>
      <c r="E42" s="20">
        <v>3.24</v>
      </c>
      <c r="F42" s="21">
        <v>59</v>
      </c>
      <c r="G42" s="21">
        <v>1</v>
      </c>
      <c r="H42" s="21">
        <f t="shared" si="6"/>
        <v>60</v>
      </c>
      <c r="I42" s="22">
        <f t="shared" si="0"/>
        <v>79.0145</v>
      </c>
      <c r="J42" s="10"/>
    </row>
    <row r="43" customHeight="1" spans="1:10">
      <c r="A43" s="20" t="s">
        <v>193</v>
      </c>
      <c r="B43" s="20" t="s">
        <v>16</v>
      </c>
      <c r="C43" s="20">
        <v>81.2</v>
      </c>
      <c r="D43" s="20">
        <v>38</v>
      </c>
      <c r="E43" s="20">
        <v>3.12</v>
      </c>
      <c r="F43" s="21">
        <v>60</v>
      </c>
      <c r="G43" s="21">
        <v>0</v>
      </c>
      <c r="H43" s="21">
        <f t="shared" si="6"/>
        <v>60</v>
      </c>
      <c r="I43" s="22">
        <f t="shared" si="0"/>
        <v>78.02</v>
      </c>
      <c r="J43" s="10"/>
    </row>
    <row r="44" customHeight="1" spans="1:10">
      <c r="A44" s="20" t="s">
        <v>194</v>
      </c>
      <c r="B44" s="20" t="s">
        <v>16</v>
      </c>
      <c r="C44" s="20">
        <v>73.76</v>
      </c>
      <c r="D44" s="20">
        <v>81</v>
      </c>
      <c r="E44" s="20">
        <v>2.38</v>
      </c>
      <c r="F44" s="21">
        <v>47</v>
      </c>
      <c r="G44" s="21">
        <v>0</v>
      </c>
      <c r="H44" s="21">
        <f t="shared" si="6"/>
        <v>47</v>
      </c>
      <c r="I44" s="22">
        <f t="shared" si="0"/>
        <v>69.746</v>
      </c>
      <c r="J44" s="10"/>
    </row>
    <row r="45" customHeight="1" spans="1:10">
      <c r="A45" s="20" t="s">
        <v>195</v>
      </c>
      <c r="B45" s="20" t="s">
        <v>16</v>
      </c>
      <c r="C45" s="20">
        <v>80.78</v>
      </c>
      <c r="D45" s="20">
        <v>41</v>
      </c>
      <c r="E45" s="20">
        <v>3.08</v>
      </c>
      <c r="F45" s="21">
        <v>59</v>
      </c>
      <c r="G45" s="21">
        <v>0</v>
      </c>
      <c r="H45" s="21">
        <f t="shared" si="6"/>
        <v>59</v>
      </c>
      <c r="I45" s="22">
        <f t="shared" si="0"/>
        <v>77.513</v>
      </c>
      <c r="J45" s="10"/>
    </row>
    <row r="46" customHeight="1" spans="1:10">
      <c r="A46" s="20" t="s">
        <v>196</v>
      </c>
      <c r="B46" s="20" t="s">
        <v>16</v>
      </c>
      <c r="C46" s="20">
        <v>83.07</v>
      </c>
      <c r="D46" s="20">
        <v>26</v>
      </c>
      <c r="E46" s="20">
        <v>3.31</v>
      </c>
      <c r="F46" s="21">
        <v>58.5</v>
      </c>
      <c r="G46" s="21">
        <v>3</v>
      </c>
      <c r="H46" s="21">
        <f t="shared" si="6"/>
        <v>61.5</v>
      </c>
      <c r="I46" s="22">
        <f t="shared" si="0"/>
        <v>79.8345</v>
      </c>
      <c r="J46" s="10"/>
    </row>
    <row r="47" customHeight="1" spans="1:10">
      <c r="A47" s="20" t="s">
        <v>197</v>
      </c>
      <c r="B47" s="20" t="s">
        <v>16</v>
      </c>
      <c r="C47" s="20">
        <v>85.31</v>
      </c>
      <c r="D47" s="20">
        <v>8</v>
      </c>
      <c r="E47" s="20">
        <v>3.53</v>
      </c>
      <c r="F47" s="21">
        <v>60</v>
      </c>
      <c r="G47" s="21">
        <v>0</v>
      </c>
      <c r="H47" s="21">
        <f t="shared" si="6"/>
        <v>60</v>
      </c>
      <c r="I47" s="22">
        <f t="shared" si="0"/>
        <v>81.5135</v>
      </c>
      <c r="J47" s="10"/>
    </row>
    <row r="48" customHeight="1" spans="1:10">
      <c r="A48" s="20" t="s">
        <v>198</v>
      </c>
      <c r="B48" s="20" t="s">
        <v>199</v>
      </c>
      <c r="C48" s="20">
        <v>27.63</v>
      </c>
      <c r="D48" s="20">
        <v>105</v>
      </c>
      <c r="E48" s="20">
        <v>0.4</v>
      </c>
      <c r="F48" s="21">
        <v>60</v>
      </c>
      <c r="G48" s="21">
        <v>0</v>
      </c>
      <c r="H48" s="21">
        <f t="shared" si="6"/>
        <v>60</v>
      </c>
      <c r="I48" s="22">
        <f t="shared" si="0"/>
        <v>32.4855</v>
      </c>
      <c r="J48" s="10"/>
    </row>
    <row r="49" customHeight="1" spans="1:10">
      <c r="A49" s="20" t="s">
        <v>200</v>
      </c>
      <c r="B49" s="20" t="s">
        <v>16</v>
      </c>
      <c r="C49" s="20">
        <v>74.49</v>
      </c>
      <c r="D49" s="20">
        <v>78</v>
      </c>
      <c r="E49" s="20">
        <v>2.45</v>
      </c>
      <c r="F49" s="21">
        <v>60</v>
      </c>
      <c r="G49" s="21">
        <v>0</v>
      </c>
      <c r="H49" s="21">
        <f t="shared" si="6"/>
        <v>60</v>
      </c>
      <c r="I49" s="22">
        <f t="shared" si="0"/>
        <v>72.3165</v>
      </c>
      <c r="J49" s="10"/>
    </row>
    <row r="50" customHeight="1" spans="1:10">
      <c r="A50" s="20" t="s">
        <v>201</v>
      </c>
      <c r="B50" s="20" t="s">
        <v>16</v>
      </c>
      <c r="C50" s="20">
        <v>73.8</v>
      </c>
      <c r="D50" s="20">
        <v>80</v>
      </c>
      <c r="E50" s="20">
        <v>2.38</v>
      </c>
      <c r="F50" s="21">
        <v>60</v>
      </c>
      <c r="G50" s="21">
        <v>0</v>
      </c>
      <c r="H50" s="21">
        <f t="shared" si="6"/>
        <v>60</v>
      </c>
      <c r="I50" s="22">
        <f t="shared" si="0"/>
        <v>71.73</v>
      </c>
      <c r="J50" s="10"/>
    </row>
    <row r="51" customHeight="1" spans="1:10">
      <c r="A51" s="20" t="s">
        <v>202</v>
      </c>
      <c r="B51" s="20" t="s">
        <v>16</v>
      </c>
      <c r="C51" s="20">
        <v>77.22</v>
      </c>
      <c r="D51" s="20">
        <v>67</v>
      </c>
      <c r="E51" s="20">
        <v>2.72</v>
      </c>
      <c r="F51" s="21">
        <v>60</v>
      </c>
      <c r="G51" s="21">
        <v>0</v>
      </c>
      <c r="H51" s="21">
        <f t="shared" si="6"/>
        <v>60</v>
      </c>
      <c r="I51" s="22">
        <f t="shared" si="0"/>
        <v>74.637</v>
      </c>
      <c r="J51" s="10"/>
    </row>
    <row r="52" customHeight="1" spans="1:10">
      <c r="A52" s="20" t="s">
        <v>203</v>
      </c>
      <c r="B52" s="20" t="s">
        <v>16</v>
      </c>
      <c r="C52" s="20">
        <v>75.63</v>
      </c>
      <c r="D52" s="20">
        <v>73</v>
      </c>
      <c r="E52" s="20">
        <v>2.56</v>
      </c>
      <c r="F52" s="21">
        <v>60</v>
      </c>
      <c r="G52" s="21">
        <v>0</v>
      </c>
      <c r="H52" s="21">
        <f t="shared" si="6"/>
        <v>60</v>
      </c>
      <c r="I52" s="22">
        <f t="shared" si="0"/>
        <v>73.2855</v>
      </c>
      <c r="J52" s="10"/>
    </row>
    <row r="53" customHeight="1" spans="1:10">
      <c r="A53" s="20" t="s">
        <v>204</v>
      </c>
      <c r="B53" s="20" t="s">
        <v>205</v>
      </c>
      <c r="C53" s="20">
        <v>81.71</v>
      </c>
      <c r="D53" s="20">
        <v>34</v>
      </c>
      <c r="E53" s="20">
        <v>3.18</v>
      </c>
      <c r="F53" s="21">
        <v>56</v>
      </c>
      <c r="G53" s="21">
        <v>0</v>
      </c>
      <c r="H53" s="21">
        <f t="shared" si="6"/>
        <v>56</v>
      </c>
      <c r="I53" s="22">
        <f t="shared" si="0"/>
        <v>77.8535</v>
      </c>
      <c r="J53" s="10"/>
    </row>
    <row r="54" customHeight="1" spans="1:10">
      <c r="A54" s="20" t="s">
        <v>206</v>
      </c>
      <c r="B54" s="20" t="s">
        <v>16</v>
      </c>
      <c r="C54" s="20">
        <v>78.39</v>
      </c>
      <c r="D54" s="20">
        <v>53</v>
      </c>
      <c r="E54" s="20">
        <v>2.84</v>
      </c>
      <c r="F54" s="21">
        <v>56</v>
      </c>
      <c r="G54" s="21">
        <v>0</v>
      </c>
      <c r="H54" s="21">
        <f t="shared" si="6"/>
        <v>56</v>
      </c>
      <c r="I54" s="22">
        <f t="shared" si="0"/>
        <v>75.0315</v>
      </c>
      <c r="J54" s="10"/>
    </row>
    <row r="55" customHeight="1" spans="1:10">
      <c r="A55" s="20" t="s">
        <v>207</v>
      </c>
      <c r="B55" s="20" t="s">
        <v>16</v>
      </c>
      <c r="C55" s="20">
        <v>84.46</v>
      </c>
      <c r="D55" s="20">
        <v>17</v>
      </c>
      <c r="E55" s="20">
        <v>3.45</v>
      </c>
      <c r="F55" s="21">
        <v>60</v>
      </c>
      <c r="G55" s="21">
        <v>0</v>
      </c>
      <c r="H55" s="21">
        <f t="shared" si="6"/>
        <v>60</v>
      </c>
      <c r="I55" s="22">
        <f t="shared" si="0"/>
        <v>80.791</v>
      </c>
      <c r="J55" s="10"/>
    </row>
    <row r="56" customHeight="1" spans="1:10">
      <c r="A56" s="20" t="s">
        <v>208</v>
      </c>
      <c r="B56" s="20" t="s">
        <v>16</v>
      </c>
      <c r="C56" s="20">
        <v>76.92</v>
      </c>
      <c r="D56" s="20">
        <v>68</v>
      </c>
      <c r="E56" s="20">
        <v>2.69</v>
      </c>
      <c r="F56" s="21">
        <v>56</v>
      </c>
      <c r="G56" s="21">
        <v>0</v>
      </c>
      <c r="H56" s="21">
        <f t="shared" si="6"/>
        <v>56</v>
      </c>
      <c r="I56" s="22">
        <f t="shared" si="0"/>
        <v>73.782</v>
      </c>
      <c r="J56" s="10"/>
    </row>
    <row r="57" customHeight="1" spans="1:10">
      <c r="A57" s="20" t="s">
        <v>209</v>
      </c>
      <c r="B57" s="20" t="s">
        <v>16</v>
      </c>
      <c r="C57" s="20">
        <v>77.85</v>
      </c>
      <c r="D57" s="20">
        <v>61</v>
      </c>
      <c r="E57" s="20">
        <v>2.79</v>
      </c>
      <c r="F57" s="21">
        <v>59.5</v>
      </c>
      <c r="G57" s="21">
        <v>0</v>
      </c>
      <c r="H57" s="21">
        <f t="shared" si="6"/>
        <v>59.5</v>
      </c>
      <c r="I57" s="22">
        <f t="shared" si="0"/>
        <v>75.0975</v>
      </c>
      <c r="J57" s="10"/>
    </row>
    <row r="58" customHeight="1" spans="1:10">
      <c r="A58" s="20" t="s">
        <v>210</v>
      </c>
      <c r="B58" s="20" t="s">
        <v>16</v>
      </c>
      <c r="C58" s="20">
        <v>82.72</v>
      </c>
      <c r="D58" s="20">
        <v>29</v>
      </c>
      <c r="E58" s="20">
        <v>3.27</v>
      </c>
      <c r="F58" s="21">
        <v>60</v>
      </c>
      <c r="G58" s="21">
        <v>9</v>
      </c>
      <c r="H58" s="21">
        <f t="shared" si="6"/>
        <v>69</v>
      </c>
      <c r="I58" s="22">
        <f t="shared" si="0"/>
        <v>80.662</v>
      </c>
      <c r="J58" s="10"/>
    </row>
    <row r="59" customHeight="1" spans="1:10">
      <c r="A59" s="20" t="s">
        <v>211</v>
      </c>
      <c r="B59" s="20" t="s">
        <v>16</v>
      </c>
      <c r="C59" s="20">
        <v>78.33</v>
      </c>
      <c r="D59" s="20">
        <v>55</v>
      </c>
      <c r="E59" s="20">
        <v>2.83</v>
      </c>
      <c r="F59" s="21">
        <v>60</v>
      </c>
      <c r="G59" s="21">
        <v>0</v>
      </c>
      <c r="H59" s="21">
        <f t="shared" si="6"/>
        <v>60</v>
      </c>
      <c r="I59" s="22">
        <f t="shared" si="0"/>
        <v>75.5805</v>
      </c>
      <c r="J59" s="10"/>
    </row>
    <row r="60" customHeight="1" spans="1:10">
      <c r="A60" s="20" t="s">
        <v>212</v>
      </c>
      <c r="B60" s="20" t="s">
        <v>16</v>
      </c>
      <c r="C60" s="20">
        <v>77.96</v>
      </c>
      <c r="D60" s="20">
        <v>59</v>
      </c>
      <c r="E60" s="20">
        <v>2.8</v>
      </c>
      <c r="F60" s="21">
        <v>60</v>
      </c>
      <c r="G60" s="21">
        <v>0</v>
      </c>
      <c r="H60" s="21">
        <f t="shared" si="6"/>
        <v>60</v>
      </c>
      <c r="I60" s="22">
        <f t="shared" si="0"/>
        <v>75.266</v>
      </c>
      <c r="J60" s="10"/>
    </row>
    <row r="61" customHeight="1" spans="1:10">
      <c r="A61" s="20" t="s">
        <v>213</v>
      </c>
      <c r="B61" s="20" t="s">
        <v>214</v>
      </c>
      <c r="C61" s="20">
        <v>69.16</v>
      </c>
      <c r="D61" s="20">
        <v>91</v>
      </c>
      <c r="E61" s="20">
        <v>1.91</v>
      </c>
      <c r="F61" s="21">
        <v>48</v>
      </c>
      <c r="G61" s="21">
        <v>0</v>
      </c>
      <c r="H61" s="21">
        <f t="shared" si="6"/>
        <v>48</v>
      </c>
      <c r="I61" s="22">
        <f t="shared" si="0"/>
        <v>65.986</v>
      </c>
      <c r="J61" s="10"/>
    </row>
    <row r="62" customHeight="1" spans="1:10">
      <c r="A62" s="20" t="s">
        <v>215</v>
      </c>
      <c r="B62" s="20" t="s">
        <v>16</v>
      </c>
      <c r="C62" s="20">
        <v>78.02</v>
      </c>
      <c r="D62" s="20">
        <v>58</v>
      </c>
      <c r="E62" s="20">
        <v>2.8</v>
      </c>
      <c r="F62" s="21">
        <v>60</v>
      </c>
      <c r="G62" s="21">
        <v>0</v>
      </c>
      <c r="H62" s="21">
        <f t="shared" si="6"/>
        <v>60</v>
      </c>
      <c r="I62" s="22">
        <f t="shared" si="0"/>
        <v>75.317</v>
      </c>
      <c r="J62" s="10"/>
    </row>
    <row r="63" customHeight="1" spans="1:10">
      <c r="A63" s="20" t="s">
        <v>216</v>
      </c>
      <c r="B63" s="20" t="s">
        <v>16</v>
      </c>
      <c r="C63" s="20">
        <v>80.45</v>
      </c>
      <c r="D63" s="20">
        <v>44</v>
      </c>
      <c r="E63" s="20">
        <v>3.05</v>
      </c>
      <c r="F63" s="21">
        <v>58</v>
      </c>
      <c r="G63" s="21">
        <v>0</v>
      </c>
      <c r="H63" s="21">
        <f t="shared" si="6"/>
        <v>58</v>
      </c>
      <c r="I63" s="22">
        <f t="shared" si="0"/>
        <v>77.0825</v>
      </c>
      <c r="J63" s="10"/>
    </row>
    <row r="64" customHeight="1" spans="1:10">
      <c r="A64" s="20" t="s">
        <v>217</v>
      </c>
      <c r="B64" s="20" t="s">
        <v>152</v>
      </c>
      <c r="C64" s="20">
        <v>60.86</v>
      </c>
      <c r="D64" s="20">
        <v>101</v>
      </c>
      <c r="E64" s="20">
        <v>1.64</v>
      </c>
      <c r="F64" s="21">
        <v>47</v>
      </c>
      <c r="G64" s="21">
        <v>0</v>
      </c>
      <c r="H64" s="21">
        <f t="shared" si="6"/>
        <v>47</v>
      </c>
      <c r="I64" s="22">
        <f t="shared" si="0"/>
        <v>58.781</v>
      </c>
      <c r="J64" s="10"/>
    </row>
    <row r="65" customHeight="1" spans="1:10">
      <c r="A65" s="20" t="s">
        <v>218</v>
      </c>
      <c r="B65" s="20" t="s">
        <v>16</v>
      </c>
      <c r="C65" s="20">
        <v>74.75</v>
      </c>
      <c r="D65" s="20">
        <v>77</v>
      </c>
      <c r="E65" s="20">
        <v>2.47</v>
      </c>
      <c r="F65" s="21">
        <v>60</v>
      </c>
      <c r="G65" s="21">
        <v>0</v>
      </c>
      <c r="H65" s="21">
        <f t="shared" si="6"/>
        <v>60</v>
      </c>
      <c r="I65" s="22">
        <f t="shared" si="0"/>
        <v>72.5375</v>
      </c>
      <c r="J65" s="10"/>
    </row>
    <row r="66" customHeight="1" spans="1:10">
      <c r="A66" s="20" t="s">
        <v>219</v>
      </c>
      <c r="B66" s="20" t="s">
        <v>16</v>
      </c>
      <c r="C66" s="20">
        <v>81.5</v>
      </c>
      <c r="D66" s="20">
        <v>35</v>
      </c>
      <c r="E66" s="20">
        <v>3.15</v>
      </c>
      <c r="F66" s="21">
        <v>60</v>
      </c>
      <c r="G66" s="21">
        <v>1</v>
      </c>
      <c r="H66" s="21">
        <f t="shared" si="6"/>
        <v>61</v>
      </c>
      <c r="I66" s="22">
        <f t="shared" si="0"/>
        <v>78.425</v>
      </c>
      <c r="J66" s="10"/>
    </row>
    <row r="67" customHeight="1" spans="1:10">
      <c r="A67" s="20" t="s">
        <v>220</v>
      </c>
      <c r="B67" s="20" t="s">
        <v>154</v>
      </c>
      <c r="C67" s="20">
        <v>71.16</v>
      </c>
      <c r="D67" s="20">
        <v>84</v>
      </c>
      <c r="E67" s="20">
        <v>2.15</v>
      </c>
      <c r="F67" s="21">
        <v>60</v>
      </c>
      <c r="G67" s="21">
        <v>0</v>
      </c>
      <c r="H67" s="21">
        <f t="shared" si="6"/>
        <v>60</v>
      </c>
      <c r="I67" s="22">
        <f t="shared" ref="I67:I108" si="7">C67*0.85+H67*0.15</f>
        <v>69.486</v>
      </c>
      <c r="J67" s="10"/>
    </row>
    <row r="68" customHeight="1" spans="1:10">
      <c r="A68" s="20" t="s">
        <v>221</v>
      </c>
      <c r="B68" s="20" t="s">
        <v>160</v>
      </c>
      <c r="C68" s="20">
        <v>80.24</v>
      </c>
      <c r="D68" s="20">
        <v>45</v>
      </c>
      <c r="E68" s="20">
        <v>3.08</v>
      </c>
      <c r="F68" s="21">
        <v>60</v>
      </c>
      <c r="G68" s="21">
        <v>0</v>
      </c>
      <c r="H68" s="21">
        <f t="shared" si="6"/>
        <v>60</v>
      </c>
      <c r="I68" s="22">
        <f t="shared" si="7"/>
        <v>77.204</v>
      </c>
      <c r="J68" s="10"/>
    </row>
    <row r="69" customHeight="1" spans="1:10">
      <c r="A69" s="20" t="s">
        <v>222</v>
      </c>
      <c r="B69" s="20" t="s">
        <v>16</v>
      </c>
      <c r="C69" s="20">
        <v>75.61</v>
      </c>
      <c r="D69" s="20">
        <v>74</v>
      </c>
      <c r="E69" s="20">
        <v>2.56</v>
      </c>
      <c r="F69" s="21">
        <v>60</v>
      </c>
      <c r="G69" s="21">
        <v>0</v>
      </c>
      <c r="H69" s="21">
        <f t="shared" si="6"/>
        <v>60</v>
      </c>
      <c r="I69" s="22">
        <f t="shared" si="7"/>
        <v>73.2685</v>
      </c>
      <c r="J69" s="10"/>
    </row>
    <row r="70" customHeight="1" spans="1:10">
      <c r="A70" s="20" t="s">
        <v>223</v>
      </c>
      <c r="B70" s="20" t="s">
        <v>164</v>
      </c>
      <c r="C70" s="20">
        <v>61.43</v>
      </c>
      <c r="D70" s="20">
        <v>100</v>
      </c>
      <c r="E70" s="20">
        <v>1.45</v>
      </c>
      <c r="F70" s="21">
        <v>60</v>
      </c>
      <c r="G70" s="21">
        <v>0</v>
      </c>
      <c r="H70" s="21">
        <f t="shared" si="6"/>
        <v>60</v>
      </c>
      <c r="I70" s="22">
        <f t="shared" si="7"/>
        <v>61.2155</v>
      </c>
      <c r="J70" s="10"/>
    </row>
    <row r="71" customHeight="1" spans="1:10">
      <c r="A71" s="20" t="s">
        <v>224</v>
      </c>
      <c r="B71" s="20" t="s">
        <v>16</v>
      </c>
      <c r="C71" s="20">
        <v>80.67</v>
      </c>
      <c r="D71" s="20">
        <v>42</v>
      </c>
      <c r="E71" s="20">
        <v>3.07</v>
      </c>
      <c r="F71" s="21">
        <v>60</v>
      </c>
      <c r="G71" s="21">
        <v>0</v>
      </c>
      <c r="H71" s="21">
        <f t="shared" si="6"/>
        <v>60</v>
      </c>
      <c r="I71" s="22">
        <f t="shared" si="7"/>
        <v>77.5695</v>
      </c>
      <c r="J71" s="10"/>
    </row>
    <row r="72" customHeight="1" spans="1:10">
      <c r="A72" s="20" t="s">
        <v>225</v>
      </c>
      <c r="B72" s="20" t="s">
        <v>16</v>
      </c>
      <c r="C72" s="20">
        <v>81.41</v>
      </c>
      <c r="D72" s="20">
        <v>37</v>
      </c>
      <c r="E72" s="20">
        <v>3.14</v>
      </c>
      <c r="F72" s="21">
        <v>58</v>
      </c>
      <c r="G72" s="21">
        <v>11</v>
      </c>
      <c r="H72" s="21">
        <f t="shared" si="6"/>
        <v>69</v>
      </c>
      <c r="I72" s="22">
        <f t="shared" si="7"/>
        <v>79.5485</v>
      </c>
      <c r="J72" s="10"/>
    </row>
    <row r="73" customHeight="1" spans="1:10">
      <c r="A73" s="20" t="s">
        <v>226</v>
      </c>
      <c r="B73" s="20" t="s">
        <v>16</v>
      </c>
      <c r="C73" s="20">
        <v>77.7</v>
      </c>
      <c r="D73" s="20">
        <v>64</v>
      </c>
      <c r="E73" s="20">
        <v>2.77</v>
      </c>
      <c r="F73" s="21">
        <v>60</v>
      </c>
      <c r="G73" s="21">
        <v>19</v>
      </c>
      <c r="H73" s="21">
        <f t="shared" si="6"/>
        <v>79</v>
      </c>
      <c r="I73" s="22">
        <f t="shared" si="7"/>
        <v>77.895</v>
      </c>
      <c r="J73" s="10"/>
    </row>
    <row r="74" customHeight="1" spans="1:10">
      <c r="A74" s="20" t="s">
        <v>227</v>
      </c>
      <c r="B74" s="20" t="s">
        <v>16</v>
      </c>
      <c r="C74" s="20">
        <v>86.61</v>
      </c>
      <c r="D74" s="20">
        <v>5</v>
      </c>
      <c r="E74" s="20">
        <v>3.66</v>
      </c>
      <c r="F74" s="21">
        <v>60</v>
      </c>
      <c r="G74" s="21">
        <v>0</v>
      </c>
      <c r="H74" s="21">
        <f t="shared" si="6"/>
        <v>60</v>
      </c>
      <c r="I74" s="22">
        <f t="shared" si="7"/>
        <v>82.6185</v>
      </c>
      <c r="J74" s="10"/>
    </row>
    <row r="75" customHeight="1" spans="1:10">
      <c r="A75" s="20" t="s">
        <v>228</v>
      </c>
      <c r="B75" s="20" t="s">
        <v>16</v>
      </c>
      <c r="C75" s="20">
        <v>83.56</v>
      </c>
      <c r="D75" s="20">
        <v>23</v>
      </c>
      <c r="E75" s="20">
        <v>3.36</v>
      </c>
      <c r="F75" s="21">
        <v>60</v>
      </c>
      <c r="G75" s="21">
        <v>6</v>
      </c>
      <c r="H75" s="21">
        <f t="shared" ref="H75:H108" si="8">F75+G75</f>
        <v>66</v>
      </c>
      <c r="I75" s="22">
        <f t="shared" si="7"/>
        <v>80.926</v>
      </c>
      <c r="J75" s="10"/>
    </row>
    <row r="76" customHeight="1" spans="1:10">
      <c r="A76" s="20" t="s">
        <v>229</v>
      </c>
      <c r="B76" s="20" t="s">
        <v>16</v>
      </c>
      <c r="C76" s="20">
        <v>80.82</v>
      </c>
      <c r="D76" s="20">
        <v>40</v>
      </c>
      <c r="E76" s="20">
        <v>3.08</v>
      </c>
      <c r="F76" s="21">
        <v>54</v>
      </c>
      <c r="G76" s="21">
        <v>0</v>
      </c>
      <c r="H76" s="21">
        <f t="shared" si="8"/>
        <v>54</v>
      </c>
      <c r="I76" s="22">
        <f t="shared" si="7"/>
        <v>76.797</v>
      </c>
      <c r="J76" s="10"/>
    </row>
    <row r="77" customHeight="1" spans="1:10">
      <c r="A77" s="20" t="s">
        <v>230</v>
      </c>
      <c r="B77" s="20" t="s">
        <v>16</v>
      </c>
      <c r="C77" s="20">
        <v>79.2</v>
      </c>
      <c r="D77" s="20">
        <v>48</v>
      </c>
      <c r="E77" s="20">
        <v>2.92</v>
      </c>
      <c r="F77" s="21">
        <v>56</v>
      </c>
      <c r="G77" s="21">
        <v>0</v>
      </c>
      <c r="H77" s="21">
        <f t="shared" si="8"/>
        <v>56</v>
      </c>
      <c r="I77" s="22">
        <f t="shared" si="7"/>
        <v>75.72</v>
      </c>
      <c r="J77" s="10"/>
    </row>
    <row r="78" customHeight="1" spans="1:10">
      <c r="A78" s="20" t="s">
        <v>231</v>
      </c>
      <c r="B78" s="20" t="s">
        <v>232</v>
      </c>
      <c r="C78" s="20">
        <v>48.22</v>
      </c>
      <c r="D78" s="20">
        <v>103</v>
      </c>
      <c r="E78" s="20">
        <v>1.09</v>
      </c>
      <c r="F78" s="21">
        <v>54</v>
      </c>
      <c r="G78" s="21">
        <v>0</v>
      </c>
      <c r="H78" s="21">
        <f t="shared" si="8"/>
        <v>54</v>
      </c>
      <c r="I78" s="22">
        <f t="shared" si="7"/>
        <v>49.087</v>
      </c>
      <c r="J78" s="10"/>
    </row>
    <row r="79" customHeight="1" spans="1:10">
      <c r="A79" s="20" t="s">
        <v>233</v>
      </c>
      <c r="B79" s="20" t="s">
        <v>16</v>
      </c>
      <c r="C79" s="20">
        <v>72.07</v>
      </c>
      <c r="D79" s="20">
        <v>83</v>
      </c>
      <c r="E79" s="20">
        <v>2.21</v>
      </c>
      <c r="F79" s="21">
        <v>54</v>
      </c>
      <c r="G79" s="21">
        <v>0</v>
      </c>
      <c r="H79" s="21">
        <f t="shared" si="8"/>
        <v>54</v>
      </c>
      <c r="I79" s="22">
        <f t="shared" si="7"/>
        <v>69.3595</v>
      </c>
      <c r="J79" s="10"/>
    </row>
    <row r="80" customHeight="1" spans="1:10">
      <c r="A80" s="20" t="s">
        <v>234</v>
      </c>
      <c r="B80" s="20" t="s">
        <v>16</v>
      </c>
      <c r="C80" s="20">
        <v>78.16</v>
      </c>
      <c r="D80" s="20">
        <v>56</v>
      </c>
      <c r="E80" s="20">
        <v>2.82</v>
      </c>
      <c r="F80" s="21">
        <v>60</v>
      </c>
      <c r="G80" s="21">
        <v>0</v>
      </c>
      <c r="H80" s="21">
        <f t="shared" si="8"/>
        <v>60</v>
      </c>
      <c r="I80" s="22">
        <f t="shared" si="7"/>
        <v>75.436</v>
      </c>
      <c r="J80" s="10"/>
    </row>
    <row r="81" customHeight="1" spans="1:10">
      <c r="A81" s="20" t="s">
        <v>235</v>
      </c>
      <c r="B81" s="20" t="s">
        <v>16</v>
      </c>
      <c r="C81" s="20">
        <v>77.71</v>
      </c>
      <c r="D81" s="20">
        <v>63</v>
      </c>
      <c r="E81" s="20">
        <v>2.77</v>
      </c>
      <c r="F81" s="21">
        <v>57</v>
      </c>
      <c r="G81" s="21">
        <v>0</v>
      </c>
      <c r="H81" s="21">
        <f t="shared" si="8"/>
        <v>57</v>
      </c>
      <c r="I81" s="22">
        <f t="shared" si="7"/>
        <v>74.6035</v>
      </c>
      <c r="J81" s="10"/>
    </row>
    <row r="82" customHeight="1" spans="1:10">
      <c r="A82" s="20" t="s">
        <v>236</v>
      </c>
      <c r="B82" s="20" t="s">
        <v>16</v>
      </c>
      <c r="C82" s="20">
        <v>84.5</v>
      </c>
      <c r="D82" s="20">
        <v>16</v>
      </c>
      <c r="E82" s="20">
        <v>3.45</v>
      </c>
      <c r="F82" s="21">
        <v>60</v>
      </c>
      <c r="G82" s="21">
        <v>7</v>
      </c>
      <c r="H82" s="21">
        <f t="shared" si="8"/>
        <v>67</v>
      </c>
      <c r="I82" s="22">
        <f t="shared" si="7"/>
        <v>81.875</v>
      </c>
      <c r="J82" s="10"/>
    </row>
    <row r="83" customHeight="1" spans="1:10">
      <c r="A83" s="20" t="s">
        <v>237</v>
      </c>
      <c r="B83" s="20" t="s">
        <v>16</v>
      </c>
      <c r="C83" s="20">
        <v>70.35</v>
      </c>
      <c r="D83" s="20">
        <v>86</v>
      </c>
      <c r="E83" s="20">
        <v>2.04</v>
      </c>
      <c r="F83" s="21">
        <v>58</v>
      </c>
      <c r="G83" s="21">
        <v>0</v>
      </c>
      <c r="H83" s="21">
        <f t="shared" si="8"/>
        <v>58</v>
      </c>
      <c r="I83" s="22">
        <f t="shared" si="7"/>
        <v>68.4975</v>
      </c>
      <c r="J83" s="10"/>
    </row>
    <row r="84" customHeight="1" spans="1:10">
      <c r="A84" s="20" t="s">
        <v>238</v>
      </c>
      <c r="B84" s="20" t="s">
        <v>154</v>
      </c>
      <c r="C84" s="20">
        <v>69.94</v>
      </c>
      <c r="D84" s="20">
        <v>89</v>
      </c>
      <c r="E84" s="20">
        <v>2.02</v>
      </c>
      <c r="F84" s="21">
        <v>54</v>
      </c>
      <c r="G84" s="21">
        <v>0</v>
      </c>
      <c r="H84" s="21">
        <f t="shared" si="8"/>
        <v>54</v>
      </c>
      <c r="I84" s="22">
        <f t="shared" si="7"/>
        <v>67.549</v>
      </c>
      <c r="J84" s="10"/>
    </row>
    <row r="85" customHeight="1" spans="1:10">
      <c r="A85" s="20" t="s">
        <v>239</v>
      </c>
      <c r="B85" s="20" t="s">
        <v>158</v>
      </c>
      <c r="C85" s="20">
        <v>64.06</v>
      </c>
      <c r="D85" s="20">
        <v>97</v>
      </c>
      <c r="E85" s="20">
        <v>1.97</v>
      </c>
      <c r="F85" s="21">
        <v>54</v>
      </c>
      <c r="G85" s="21">
        <v>0</v>
      </c>
      <c r="H85" s="21">
        <f t="shared" si="8"/>
        <v>54</v>
      </c>
      <c r="I85" s="22">
        <f t="shared" si="7"/>
        <v>62.551</v>
      </c>
      <c r="J85" s="10"/>
    </row>
    <row r="86" customHeight="1" spans="1:10">
      <c r="A86" s="20" t="s">
        <v>240</v>
      </c>
      <c r="B86" s="20" t="s">
        <v>16</v>
      </c>
      <c r="C86" s="20">
        <v>83.96</v>
      </c>
      <c r="D86" s="20">
        <v>20</v>
      </c>
      <c r="E86" s="20">
        <v>3.4</v>
      </c>
      <c r="F86" s="21">
        <v>58.5</v>
      </c>
      <c r="G86" s="21">
        <v>5</v>
      </c>
      <c r="H86" s="21">
        <f t="shared" si="8"/>
        <v>63.5</v>
      </c>
      <c r="I86" s="22">
        <f t="shared" si="7"/>
        <v>80.891</v>
      </c>
      <c r="J86" s="10"/>
    </row>
    <row r="87" customHeight="1" spans="1:10">
      <c r="A87" s="20" t="s">
        <v>241</v>
      </c>
      <c r="B87" s="20" t="s">
        <v>158</v>
      </c>
      <c r="C87" s="20">
        <v>58.04</v>
      </c>
      <c r="D87" s="20">
        <v>102</v>
      </c>
      <c r="E87" s="20">
        <v>1.34</v>
      </c>
      <c r="F87" s="21">
        <v>54</v>
      </c>
      <c r="G87" s="21">
        <v>0</v>
      </c>
      <c r="H87" s="21">
        <f t="shared" si="8"/>
        <v>54</v>
      </c>
      <c r="I87" s="22">
        <f t="shared" si="7"/>
        <v>57.434</v>
      </c>
      <c r="J87" s="10"/>
    </row>
    <row r="88" customHeight="1" spans="1:10">
      <c r="A88" s="20" t="s">
        <v>242</v>
      </c>
      <c r="B88" s="20" t="s">
        <v>16</v>
      </c>
      <c r="C88" s="20">
        <v>70.92</v>
      </c>
      <c r="D88" s="20">
        <v>85</v>
      </c>
      <c r="E88" s="20">
        <v>2.09</v>
      </c>
      <c r="F88" s="21">
        <v>54</v>
      </c>
      <c r="G88" s="21">
        <v>0</v>
      </c>
      <c r="H88" s="21">
        <f t="shared" si="8"/>
        <v>54</v>
      </c>
      <c r="I88" s="22">
        <f t="shared" si="7"/>
        <v>68.382</v>
      </c>
      <c r="J88" s="10"/>
    </row>
    <row r="89" customHeight="1" spans="1:10">
      <c r="A89" s="20" t="s">
        <v>243</v>
      </c>
      <c r="B89" s="20" t="s">
        <v>16</v>
      </c>
      <c r="C89" s="20">
        <v>87.13</v>
      </c>
      <c r="D89" s="20">
        <v>3</v>
      </c>
      <c r="E89" s="20">
        <v>3.71</v>
      </c>
      <c r="F89" s="21">
        <v>60</v>
      </c>
      <c r="G89" s="21">
        <v>9.5</v>
      </c>
      <c r="H89" s="21">
        <f t="shared" si="8"/>
        <v>69.5</v>
      </c>
      <c r="I89" s="22">
        <f t="shared" si="7"/>
        <v>84.4855</v>
      </c>
      <c r="J89" s="10"/>
    </row>
    <row r="90" customHeight="1" spans="1:10">
      <c r="A90" s="20" t="s">
        <v>244</v>
      </c>
      <c r="B90" s="20" t="s">
        <v>16</v>
      </c>
      <c r="C90" s="20">
        <v>80.52</v>
      </c>
      <c r="D90" s="20">
        <v>43</v>
      </c>
      <c r="E90" s="20">
        <v>3.05</v>
      </c>
      <c r="F90" s="21">
        <v>60</v>
      </c>
      <c r="G90" s="21">
        <v>15</v>
      </c>
      <c r="H90" s="21">
        <f t="shared" si="8"/>
        <v>75</v>
      </c>
      <c r="I90" s="22">
        <f t="shared" si="7"/>
        <v>79.692</v>
      </c>
      <c r="J90" s="10"/>
    </row>
    <row r="91" customHeight="1" spans="1:10">
      <c r="A91" s="20" t="s">
        <v>245</v>
      </c>
      <c r="B91" s="20" t="s">
        <v>16</v>
      </c>
      <c r="C91" s="20">
        <v>77.8</v>
      </c>
      <c r="D91" s="20">
        <v>62</v>
      </c>
      <c r="E91" s="20">
        <v>2.78</v>
      </c>
      <c r="F91" s="21">
        <v>60</v>
      </c>
      <c r="G91" s="21">
        <v>0</v>
      </c>
      <c r="H91" s="21">
        <f t="shared" si="8"/>
        <v>60</v>
      </c>
      <c r="I91" s="22">
        <f t="shared" si="7"/>
        <v>75.13</v>
      </c>
      <c r="J91" s="10"/>
    </row>
    <row r="92" customHeight="1" spans="1:10">
      <c r="A92" s="20" t="s">
        <v>246</v>
      </c>
      <c r="B92" s="20" t="s">
        <v>16</v>
      </c>
      <c r="C92" s="20">
        <v>83.26</v>
      </c>
      <c r="D92" s="20">
        <v>24</v>
      </c>
      <c r="E92" s="20">
        <v>3.33</v>
      </c>
      <c r="F92" s="21">
        <v>60</v>
      </c>
      <c r="G92" s="21">
        <v>10</v>
      </c>
      <c r="H92" s="21">
        <f t="shared" si="8"/>
        <v>70</v>
      </c>
      <c r="I92" s="22">
        <f t="shared" si="7"/>
        <v>81.271</v>
      </c>
      <c r="J92" s="10"/>
    </row>
    <row r="93" customHeight="1" spans="1:10">
      <c r="A93" s="20" t="s">
        <v>247</v>
      </c>
      <c r="B93" s="20" t="s">
        <v>16</v>
      </c>
      <c r="C93" s="20">
        <v>82.87</v>
      </c>
      <c r="D93" s="20">
        <v>27</v>
      </c>
      <c r="E93" s="20">
        <v>3.29</v>
      </c>
      <c r="F93" s="21">
        <v>60</v>
      </c>
      <c r="G93" s="21">
        <v>0</v>
      </c>
      <c r="H93" s="21">
        <f t="shared" si="8"/>
        <v>60</v>
      </c>
      <c r="I93" s="22">
        <f t="shared" si="7"/>
        <v>79.4395</v>
      </c>
      <c r="J93" s="10"/>
    </row>
    <row r="94" customHeight="1" spans="1:10">
      <c r="A94" s="20" t="s">
        <v>248</v>
      </c>
      <c r="B94" s="20" t="s">
        <v>154</v>
      </c>
      <c r="C94" s="20">
        <v>79.06</v>
      </c>
      <c r="D94" s="20">
        <v>49</v>
      </c>
      <c r="E94" s="20">
        <v>2.96</v>
      </c>
      <c r="F94" s="21">
        <v>60</v>
      </c>
      <c r="G94" s="21">
        <v>1</v>
      </c>
      <c r="H94" s="21">
        <f t="shared" si="8"/>
        <v>61</v>
      </c>
      <c r="I94" s="22">
        <f t="shared" si="7"/>
        <v>76.351</v>
      </c>
      <c r="J94" s="10"/>
    </row>
    <row r="95" customHeight="1" spans="1:10">
      <c r="A95" s="20" t="s">
        <v>249</v>
      </c>
      <c r="B95" s="20" t="s">
        <v>16</v>
      </c>
      <c r="C95" s="20">
        <v>77.52</v>
      </c>
      <c r="D95" s="20">
        <v>65</v>
      </c>
      <c r="E95" s="20">
        <v>2.75</v>
      </c>
      <c r="F95" s="21">
        <v>60</v>
      </c>
      <c r="G95" s="21">
        <v>11</v>
      </c>
      <c r="H95" s="21">
        <f t="shared" si="8"/>
        <v>71</v>
      </c>
      <c r="I95" s="22">
        <f t="shared" si="7"/>
        <v>76.542</v>
      </c>
      <c r="J95" s="10"/>
    </row>
    <row r="96" customHeight="1" spans="1:10">
      <c r="A96" s="20" t="s">
        <v>250</v>
      </c>
      <c r="B96" s="20" t="s">
        <v>16</v>
      </c>
      <c r="C96" s="20">
        <v>85.2</v>
      </c>
      <c r="D96" s="20">
        <v>10</v>
      </c>
      <c r="E96" s="20">
        <v>3.52</v>
      </c>
      <c r="F96" s="21">
        <v>60</v>
      </c>
      <c r="G96" s="21">
        <v>3</v>
      </c>
      <c r="H96" s="21">
        <f t="shared" si="8"/>
        <v>63</v>
      </c>
      <c r="I96" s="22">
        <f t="shared" si="7"/>
        <v>81.87</v>
      </c>
      <c r="J96" s="10"/>
    </row>
    <row r="97" customHeight="1" spans="1:10">
      <c r="A97" s="20" t="s">
        <v>251</v>
      </c>
      <c r="B97" s="20" t="s">
        <v>252</v>
      </c>
      <c r="C97" s="20">
        <v>27.67</v>
      </c>
      <c r="D97" s="20">
        <v>104</v>
      </c>
      <c r="E97" s="20">
        <v>0.53</v>
      </c>
      <c r="F97" s="21">
        <v>54</v>
      </c>
      <c r="G97" s="21">
        <v>0</v>
      </c>
      <c r="H97" s="21">
        <f t="shared" si="8"/>
        <v>54</v>
      </c>
      <c r="I97" s="22">
        <f t="shared" si="7"/>
        <v>31.6195</v>
      </c>
      <c r="J97" s="10"/>
    </row>
    <row r="98" customHeight="1" spans="1:10">
      <c r="A98" s="20" t="s">
        <v>253</v>
      </c>
      <c r="B98" s="20" t="s">
        <v>254</v>
      </c>
      <c r="C98" s="20">
        <v>17.22</v>
      </c>
      <c r="D98" s="20">
        <v>106</v>
      </c>
      <c r="E98" s="20">
        <v>0.2</v>
      </c>
      <c r="F98" s="21">
        <v>54</v>
      </c>
      <c r="G98" s="21">
        <v>0</v>
      </c>
      <c r="H98" s="21">
        <f t="shared" si="8"/>
        <v>54</v>
      </c>
      <c r="I98" s="22">
        <f t="shared" si="7"/>
        <v>22.737</v>
      </c>
      <c r="J98" s="10"/>
    </row>
    <row r="99" customHeight="1" spans="1:10">
      <c r="A99" s="20" t="s">
        <v>255</v>
      </c>
      <c r="B99" s="20" t="s">
        <v>16</v>
      </c>
      <c r="C99" s="20">
        <v>75.24</v>
      </c>
      <c r="D99" s="20">
        <v>76</v>
      </c>
      <c r="E99" s="20">
        <v>2.52</v>
      </c>
      <c r="F99" s="21">
        <v>54</v>
      </c>
      <c r="G99" s="21">
        <v>0</v>
      </c>
      <c r="H99" s="21">
        <f t="shared" si="8"/>
        <v>54</v>
      </c>
      <c r="I99" s="22">
        <f t="shared" si="7"/>
        <v>72.054</v>
      </c>
      <c r="J99" s="10"/>
    </row>
    <row r="100" customHeight="1" spans="1:10">
      <c r="A100" s="20" t="s">
        <v>256</v>
      </c>
      <c r="B100" s="20" t="s">
        <v>16</v>
      </c>
      <c r="C100" s="20">
        <v>90.09</v>
      </c>
      <c r="D100" s="20">
        <v>1</v>
      </c>
      <c r="E100" s="20">
        <v>4.01</v>
      </c>
      <c r="F100" s="21">
        <v>60</v>
      </c>
      <c r="G100" s="21">
        <v>0</v>
      </c>
      <c r="H100" s="21">
        <f t="shared" si="8"/>
        <v>60</v>
      </c>
      <c r="I100" s="22">
        <f t="shared" si="7"/>
        <v>85.5765</v>
      </c>
      <c r="J100" s="10"/>
    </row>
    <row r="101" customHeight="1" spans="1:10">
      <c r="A101" s="20" t="s">
        <v>257</v>
      </c>
      <c r="B101" s="20" t="s">
        <v>170</v>
      </c>
      <c r="C101" s="20">
        <v>67.25</v>
      </c>
      <c r="D101" s="20">
        <v>92</v>
      </c>
      <c r="E101" s="20">
        <v>1.75</v>
      </c>
      <c r="F101" s="21">
        <v>60</v>
      </c>
      <c r="G101" s="21">
        <v>0</v>
      </c>
      <c r="H101" s="21">
        <f t="shared" si="8"/>
        <v>60</v>
      </c>
      <c r="I101" s="22">
        <f t="shared" si="7"/>
        <v>66.1625</v>
      </c>
      <c r="J101" s="10"/>
    </row>
    <row r="102" customHeight="1" spans="1:10">
      <c r="A102" s="20" t="s">
        <v>258</v>
      </c>
      <c r="B102" s="20" t="s">
        <v>16</v>
      </c>
      <c r="C102" s="20">
        <v>83.94</v>
      </c>
      <c r="D102" s="20">
        <v>21</v>
      </c>
      <c r="E102" s="20">
        <v>3.39</v>
      </c>
      <c r="F102" s="21">
        <v>60</v>
      </c>
      <c r="G102" s="21">
        <v>3</v>
      </c>
      <c r="H102" s="21">
        <f t="shared" si="8"/>
        <v>63</v>
      </c>
      <c r="I102" s="22">
        <f t="shared" si="7"/>
        <v>80.799</v>
      </c>
      <c r="J102" s="10"/>
    </row>
    <row r="103" customHeight="1" spans="1:10">
      <c r="A103" s="20" t="s">
        <v>259</v>
      </c>
      <c r="B103" s="20" t="s">
        <v>16</v>
      </c>
      <c r="C103" s="20">
        <v>82.51</v>
      </c>
      <c r="D103" s="20">
        <v>30</v>
      </c>
      <c r="E103" s="20">
        <v>3.25</v>
      </c>
      <c r="F103" s="21">
        <v>60</v>
      </c>
      <c r="G103" s="21">
        <v>8</v>
      </c>
      <c r="H103" s="21">
        <f t="shared" si="8"/>
        <v>68</v>
      </c>
      <c r="I103" s="22">
        <f t="shared" si="7"/>
        <v>80.3335</v>
      </c>
      <c r="J103" s="10"/>
    </row>
    <row r="104" customHeight="1" spans="1:10">
      <c r="A104" s="20" t="s">
        <v>260</v>
      </c>
      <c r="B104" s="20" t="s">
        <v>16</v>
      </c>
      <c r="C104" s="20">
        <v>86.96</v>
      </c>
      <c r="D104" s="20">
        <v>4</v>
      </c>
      <c r="E104" s="20">
        <v>3.7</v>
      </c>
      <c r="F104" s="21">
        <v>60</v>
      </c>
      <c r="G104" s="21">
        <v>3</v>
      </c>
      <c r="H104" s="21">
        <f t="shared" si="8"/>
        <v>63</v>
      </c>
      <c r="I104" s="22">
        <f t="shared" si="7"/>
        <v>83.366</v>
      </c>
      <c r="J104" s="10"/>
    </row>
    <row r="105" customHeight="1" spans="1:10">
      <c r="A105" s="20" t="s">
        <v>261</v>
      </c>
      <c r="B105" s="20" t="s">
        <v>16</v>
      </c>
      <c r="C105" s="20">
        <v>81.8</v>
      </c>
      <c r="D105" s="20">
        <v>33</v>
      </c>
      <c r="E105" s="20">
        <v>3.18</v>
      </c>
      <c r="F105" s="21">
        <v>60</v>
      </c>
      <c r="G105" s="21">
        <v>4</v>
      </c>
      <c r="H105" s="21">
        <f t="shared" si="8"/>
        <v>64</v>
      </c>
      <c r="I105" s="22">
        <f t="shared" si="7"/>
        <v>79.13</v>
      </c>
      <c r="J105" s="10"/>
    </row>
    <row r="106" customHeight="1" spans="1:10">
      <c r="A106" s="20" t="s">
        <v>262</v>
      </c>
      <c r="B106" s="20" t="s">
        <v>16</v>
      </c>
      <c r="C106" s="20">
        <v>77.92</v>
      </c>
      <c r="D106" s="20">
        <v>60</v>
      </c>
      <c r="E106" s="20">
        <v>2.79</v>
      </c>
      <c r="F106" s="21">
        <v>58</v>
      </c>
      <c r="G106" s="21">
        <v>17</v>
      </c>
      <c r="H106" s="21">
        <f t="shared" si="8"/>
        <v>75</v>
      </c>
      <c r="I106" s="22">
        <f t="shared" si="7"/>
        <v>77.482</v>
      </c>
      <c r="J106" s="10"/>
    </row>
    <row r="107" customHeight="1" spans="1:10">
      <c r="A107" s="20" t="s">
        <v>263</v>
      </c>
      <c r="B107" s="20" t="s">
        <v>16</v>
      </c>
      <c r="C107" s="20">
        <v>69.73</v>
      </c>
      <c r="D107" s="20">
        <v>90</v>
      </c>
      <c r="E107" s="20">
        <v>1.97</v>
      </c>
      <c r="F107" s="21">
        <v>54</v>
      </c>
      <c r="G107" s="21">
        <v>0</v>
      </c>
      <c r="H107" s="21">
        <f t="shared" si="8"/>
        <v>54</v>
      </c>
      <c r="I107" s="22">
        <f t="shared" si="7"/>
        <v>67.3705</v>
      </c>
      <c r="J107" s="10"/>
    </row>
    <row r="108" customHeight="1" spans="1:10">
      <c r="A108" s="20" t="s">
        <v>264</v>
      </c>
      <c r="B108" s="20" t="s">
        <v>16</v>
      </c>
      <c r="C108" s="20">
        <v>85.06</v>
      </c>
      <c r="D108" s="20">
        <v>12</v>
      </c>
      <c r="E108" s="20">
        <v>3.51</v>
      </c>
      <c r="F108" s="21">
        <v>60</v>
      </c>
      <c r="G108" s="21">
        <v>12</v>
      </c>
      <c r="H108" s="21">
        <f t="shared" si="8"/>
        <v>72</v>
      </c>
      <c r="I108" s="22">
        <f t="shared" si="7"/>
        <v>83.101</v>
      </c>
      <c r="J108" s="10"/>
    </row>
  </sheetData>
  <sortState ref="A3:J90">
    <sortCondition ref="A3:A90"/>
  </sortState>
  <mergeCells count="1">
    <mergeCell ref="A1:J1"/>
  </mergeCells>
  <dataValidations count="1">
    <dataValidation type="textLength" operator="equal" allowBlank="1" showInputMessage="1" showErrorMessage="1" sqref="A65468:A65526 A131004:A131062 A196540:A196598 A262076:A262134 A327612:A327670 A393148:A393206 A458684:A458742 A524220:A524278 A589756:A589814 A655292:A655350 A720828:A720886 A786364:A786422 A851900:A851958 A917436:A917494 A982972:A983030 IU3:IU55 IV65468:IV65526 IV131004:IV131062 IV196540:IV196598 IV262076:IV262134 IV327612:IV327670 IV393148:IV393206 IV458684:IV458742 IV524220:IV524278 IV589756:IV589814 IV655292:IV655350 IV720828:IV720886 IV786364:IV786422 IV851900:IV851958 IV917436:IV917494 IV982972:IV983030 SQ3:SQ55 SR65468:SR65526 SR131004:SR131062 SR196540:SR196598 SR262076:SR262134 SR327612:SR327670 SR393148:SR393206 SR458684:SR458742 SR524220:SR524278 SR589756:SR589814 SR655292:SR655350 SR720828:SR720886 SR786364:SR786422 SR851900:SR851958 SR917436:SR917494 SR982972:SR983030 ACM3:ACM55 ACN65468:ACN65526 ACN131004:ACN131062 ACN196540:ACN196598 ACN262076:ACN262134 ACN327612:ACN327670 ACN393148:ACN393206 ACN458684:ACN458742 ACN524220:ACN524278 ACN589756:ACN589814 ACN655292:ACN655350 ACN720828:ACN720886 ACN786364:ACN786422 ACN851900:ACN851958 ACN917436:ACN917494 ACN982972:ACN983030 AMI3:AMI55 AMJ65468:AMJ65526 AMJ131004:AMJ131062 AMJ196540:AMJ196598 AMJ262076:AMJ262134 AMJ327612:AMJ327670 AMJ393148:AMJ393206 AMJ458684:AMJ458742 AMJ524220:AMJ524278 AMJ589756:AMJ589814 AMJ655292:AMJ655350 AMJ720828:AMJ720886 AMJ786364:AMJ786422 AMJ851900:AMJ851958 AMJ917436:AMJ917494 AMJ982972:AMJ983030 AWE3:AWE55 AWF65468:AWF65526 AWF131004:AWF131062 AWF196540:AWF196598 AWF262076:AWF262134 AWF327612:AWF327670 AWF393148:AWF393206 AWF458684:AWF458742 AWF524220:AWF524278 AWF589756:AWF589814 AWF655292:AWF655350 AWF720828:AWF720886 AWF786364:AWF786422 AWF851900:AWF851958 AWF917436:AWF917494 AWF982972:AWF983030 BGA3:BGA55 BGB65468:BGB65526 BGB131004:BGB131062 BGB196540:BGB196598 BGB262076:BGB262134 BGB327612:BGB327670 BGB393148:BGB393206 BGB458684:BGB458742 BGB524220:BGB524278 BGB589756:BGB589814 BGB655292:BGB655350 BGB720828:BGB720886 BGB786364:BGB786422 BGB851900:BGB851958 BGB917436:BGB917494 BGB982972:BGB983030 BPW3:BPW55 BPX65468:BPX65526 BPX131004:BPX131062 BPX196540:BPX196598 BPX262076:BPX262134 BPX327612:BPX327670 BPX393148:BPX393206 BPX458684:BPX458742 BPX524220:BPX524278 BPX589756:BPX589814 BPX655292:BPX655350 BPX720828:BPX720886 BPX786364:BPX786422 BPX851900:BPX851958 BPX917436:BPX917494 BPX982972:BPX983030 BZS3:BZS55 BZT65468:BZT65526 BZT131004:BZT131062 BZT196540:BZT196598 BZT262076:BZT262134 BZT327612:BZT327670 BZT393148:BZT393206 BZT458684:BZT458742 BZT524220:BZT524278 BZT589756:BZT589814 BZT655292:BZT655350 BZT720828:BZT720886 BZT786364:BZT786422 BZT851900:BZT851958 BZT917436:BZT917494 BZT982972:BZT983030 CJO3:CJO55 CJP65468:CJP65526 CJP131004:CJP131062 CJP196540:CJP196598 CJP262076:CJP262134 CJP327612:CJP327670 CJP393148:CJP393206 CJP458684:CJP458742 CJP524220:CJP524278 CJP589756:CJP589814 CJP655292:CJP655350 CJP720828:CJP720886 CJP786364:CJP786422 CJP851900:CJP851958 CJP917436:CJP917494 CJP982972:CJP983030 CTK3:CTK55 CTL65468:CTL65526 CTL131004:CTL131062 CTL196540:CTL196598 CTL262076:CTL262134 CTL327612:CTL327670 CTL393148:CTL393206 CTL458684:CTL458742 CTL524220:CTL524278 CTL589756:CTL589814 CTL655292:CTL655350 CTL720828:CTL720886 CTL786364:CTL786422 CTL851900:CTL851958 CTL917436:CTL917494 CTL982972:CTL983030 DDG3:DDG55 DDH65468:DDH65526 DDH131004:DDH131062 DDH196540:DDH196598 DDH262076:DDH262134 DDH327612:DDH327670 DDH393148:DDH393206 DDH458684:DDH458742 DDH524220:DDH524278 DDH589756:DDH589814 DDH655292:DDH655350 DDH720828:DDH720886 DDH786364:DDH786422 DDH851900:DDH851958 DDH917436:DDH917494 DDH982972:DDH983030 DNC3:DNC55 DND65468:DND65526 DND131004:DND131062 DND196540:DND196598 DND262076:DND262134 DND327612:DND327670 DND393148:DND393206 DND458684:DND458742 DND524220:DND524278 DND589756:DND589814 DND655292:DND655350 DND720828:DND720886 DND786364:DND786422 DND851900:DND851958 DND917436:DND917494 DND982972:DND983030 DWY3:DWY55 DWZ65468:DWZ65526 DWZ131004:DWZ131062 DWZ196540:DWZ196598 DWZ262076:DWZ262134 DWZ327612:DWZ327670 DWZ393148:DWZ393206 DWZ458684:DWZ458742 DWZ524220:DWZ524278 DWZ589756:DWZ589814 DWZ655292:DWZ655350 DWZ720828:DWZ720886 DWZ786364:DWZ786422 DWZ851900:DWZ851958 DWZ917436:DWZ917494 DWZ982972:DWZ983030 EGU3:EGU55 EGV65468:EGV65526 EGV131004:EGV131062 EGV196540:EGV196598 EGV262076:EGV262134 EGV327612:EGV327670 EGV393148:EGV393206 EGV458684:EGV458742 EGV524220:EGV524278 EGV589756:EGV589814 EGV655292:EGV655350 EGV720828:EGV720886 EGV786364:EGV786422 EGV851900:EGV851958 EGV917436:EGV917494 EGV982972:EGV983030 EQQ3:EQQ55 EQR65468:EQR65526 EQR131004:EQR131062 EQR196540:EQR196598 EQR262076:EQR262134 EQR327612:EQR327670 EQR393148:EQR393206 EQR458684:EQR458742 EQR524220:EQR524278 EQR589756:EQR589814 EQR655292:EQR655350 EQR720828:EQR720886 EQR786364:EQR786422 EQR851900:EQR851958 EQR917436:EQR917494 EQR982972:EQR983030 FAM3:FAM55 FAN65468:FAN65526 FAN131004:FAN131062 FAN196540:FAN196598 FAN262076:FAN262134 FAN327612:FAN327670 FAN393148:FAN393206 FAN458684:FAN458742 FAN524220:FAN524278 FAN589756:FAN589814 FAN655292:FAN655350 FAN720828:FAN720886 FAN786364:FAN786422 FAN851900:FAN851958 FAN917436:FAN917494 FAN982972:FAN983030 FKI3:FKI55 FKJ65468:FKJ65526 FKJ131004:FKJ131062 FKJ196540:FKJ196598 FKJ262076:FKJ262134 FKJ327612:FKJ327670 FKJ393148:FKJ393206 FKJ458684:FKJ458742 FKJ524220:FKJ524278 FKJ589756:FKJ589814 FKJ655292:FKJ655350 FKJ720828:FKJ720886 FKJ786364:FKJ786422 FKJ851900:FKJ851958 FKJ917436:FKJ917494 FKJ982972:FKJ983030 FUE3:FUE55 FUF65468:FUF65526 FUF131004:FUF131062 FUF196540:FUF196598 FUF262076:FUF262134 FUF327612:FUF327670 FUF393148:FUF393206 FUF458684:FUF458742 FUF524220:FUF524278 FUF589756:FUF589814 FUF655292:FUF655350 FUF720828:FUF720886 FUF786364:FUF786422 FUF851900:FUF851958 FUF917436:FUF917494 FUF982972:FUF983030 GEA3:GEA55 GEB65468:GEB65526 GEB131004:GEB131062 GEB196540:GEB196598 GEB262076:GEB262134 GEB327612:GEB327670 GEB393148:GEB393206 GEB458684:GEB458742 GEB524220:GEB524278 GEB589756:GEB589814 GEB655292:GEB655350 GEB720828:GEB720886 GEB786364:GEB786422 GEB851900:GEB851958 GEB917436:GEB917494 GEB982972:GEB983030 GNW3:GNW55 GNX65468:GNX65526 GNX131004:GNX131062 GNX196540:GNX196598 GNX262076:GNX262134 GNX327612:GNX327670 GNX393148:GNX393206 GNX458684:GNX458742 GNX524220:GNX524278 GNX589756:GNX589814 GNX655292:GNX655350 GNX720828:GNX720886 GNX786364:GNX786422 GNX851900:GNX851958 GNX917436:GNX917494 GNX982972:GNX983030 GXS3:GXS55 GXT65468:GXT65526 GXT131004:GXT131062 GXT196540:GXT196598 GXT262076:GXT262134 GXT327612:GXT327670 GXT393148:GXT393206 GXT458684:GXT458742 GXT524220:GXT524278 GXT589756:GXT589814 GXT655292:GXT655350 GXT720828:GXT720886 GXT786364:GXT786422 GXT851900:GXT851958 GXT917436:GXT917494 GXT982972:GXT983030 HHO3:HHO55 HHP65468:HHP65526 HHP131004:HHP131062 HHP196540:HHP196598 HHP262076:HHP262134 HHP327612:HHP327670 HHP393148:HHP393206 HHP458684:HHP458742 HHP524220:HHP524278 HHP589756:HHP589814 HHP655292:HHP655350 HHP720828:HHP720886 HHP786364:HHP786422 HHP851900:HHP851958 HHP917436:HHP917494 HHP982972:HHP983030 HRK3:HRK55 HRL65468:HRL65526 HRL131004:HRL131062 HRL196540:HRL196598 HRL262076:HRL262134 HRL327612:HRL327670 HRL393148:HRL393206 HRL458684:HRL458742 HRL524220:HRL524278 HRL589756:HRL589814 HRL655292:HRL655350 HRL720828:HRL720886 HRL786364:HRL786422 HRL851900:HRL851958 HRL917436:HRL917494 HRL982972:HRL983030 IBG3:IBG55 IBH65468:IBH65526 IBH131004:IBH131062 IBH196540:IBH196598 IBH262076:IBH262134 IBH327612:IBH327670 IBH393148:IBH393206 IBH458684:IBH458742 IBH524220:IBH524278 IBH589756:IBH589814 IBH655292:IBH655350 IBH720828:IBH720886 IBH786364:IBH786422 IBH851900:IBH851958 IBH917436:IBH917494 IBH982972:IBH983030 ILC3:ILC55 ILD65468:ILD65526 ILD131004:ILD131062 ILD196540:ILD196598 ILD262076:ILD262134 ILD327612:ILD327670 ILD393148:ILD393206 ILD458684:ILD458742 ILD524220:ILD524278 ILD589756:ILD589814 ILD655292:ILD655350 ILD720828:ILD720886 ILD786364:ILD786422 ILD851900:ILD851958 ILD917436:ILD917494 ILD982972:ILD983030 IUY3:IUY55 IUZ65468:IUZ65526 IUZ131004:IUZ131062 IUZ196540:IUZ196598 IUZ262076:IUZ262134 IUZ327612:IUZ327670 IUZ393148:IUZ393206 IUZ458684:IUZ458742 IUZ524220:IUZ524278 IUZ589756:IUZ589814 IUZ655292:IUZ655350 IUZ720828:IUZ720886 IUZ786364:IUZ786422 IUZ851900:IUZ851958 IUZ917436:IUZ917494 IUZ982972:IUZ983030 JEU3:JEU55 JEV65468:JEV65526 JEV131004:JEV131062 JEV196540:JEV196598 JEV262076:JEV262134 JEV327612:JEV327670 JEV393148:JEV393206 JEV458684:JEV458742 JEV524220:JEV524278 JEV589756:JEV589814 JEV655292:JEV655350 JEV720828:JEV720886 JEV786364:JEV786422 JEV851900:JEV851958 JEV917436:JEV917494 JEV982972:JEV983030 JOQ3:JOQ55 JOR65468:JOR65526 JOR131004:JOR131062 JOR196540:JOR196598 JOR262076:JOR262134 JOR327612:JOR327670 JOR393148:JOR393206 JOR458684:JOR458742 JOR524220:JOR524278 JOR589756:JOR589814 JOR655292:JOR655350 JOR720828:JOR720886 JOR786364:JOR786422 JOR851900:JOR851958 JOR917436:JOR917494 JOR982972:JOR983030 JYM3:JYM55 JYN65468:JYN65526 JYN131004:JYN131062 JYN196540:JYN196598 JYN262076:JYN262134 JYN327612:JYN327670 JYN393148:JYN393206 JYN458684:JYN458742 JYN524220:JYN524278 JYN589756:JYN589814 JYN655292:JYN655350 JYN720828:JYN720886 JYN786364:JYN786422 JYN851900:JYN851958 JYN917436:JYN917494 JYN982972:JYN983030 KII3:KII55 KIJ65468:KIJ65526 KIJ131004:KIJ131062 KIJ196540:KIJ196598 KIJ262076:KIJ262134 KIJ327612:KIJ327670 KIJ393148:KIJ393206 KIJ458684:KIJ458742 KIJ524220:KIJ524278 KIJ589756:KIJ589814 KIJ655292:KIJ655350 KIJ720828:KIJ720886 KIJ786364:KIJ786422 KIJ851900:KIJ851958 KIJ917436:KIJ917494 KIJ982972:KIJ983030 KSE3:KSE55 KSF65468:KSF65526 KSF131004:KSF131062 KSF196540:KSF196598 KSF262076:KSF262134 KSF327612:KSF327670 KSF393148:KSF393206 KSF458684:KSF458742 KSF524220:KSF524278 KSF589756:KSF589814 KSF655292:KSF655350 KSF720828:KSF720886 KSF786364:KSF786422 KSF851900:KSF851958 KSF917436:KSF917494 KSF982972:KSF983030 LCA3:LCA55 LCB65468:LCB65526 LCB131004:LCB131062 LCB196540:LCB196598 LCB262076:LCB262134 LCB327612:LCB327670 LCB393148:LCB393206 LCB458684:LCB458742 LCB524220:LCB524278 LCB589756:LCB589814 LCB655292:LCB655350 LCB720828:LCB720886 LCB786364:LCB786422 LCB851900:LCB851958 LCB917436:LCB917494 LCB982972:LCB983030 LLW3:LLW55 LLX65468:LLX65526 LLX131004:LLX131062 LLX196540:LLX196598 LLX262076:LLX262134 LLX327612:LLX327670 LLX393148:LLX393206 LLX458684:LLX458742 LLX524220:LLX524278 LLX589756:LLX589814 LLX655292:LLX655350 LLX720828:LLX720886 LLX786364:LLX786422 LLX851900:LLX851958 LLX917436:LLX917494 LLX982972:LLX983030 LVS3:LVS55 LVT65468:LVT65526 LVT131004:LVT131062 LVT196540:LVT196598 LVT262076:LVT262134 LVT327612:LVT327670 LVT393148:LVT393206 LVT458684:LVT458742 LVT524220:LVT524278 LVT589756:LVT589814 LVT655292:LVT655350 LVT720828:LVT720886 LVT786364:LVT786422 LVT851900:LVT851958 LVT917436:LVT917494 LVT982972:LVT983030 MFO3:MFO55 MFP65468:MFP65526 MFP131004:MFP131062 MFP196540:MFP196598 MFP262076:MFP262134 MFP327612:MFP327670 MFP393148:MFP393206 MFP458684:MFP458742 MFP524220:MFP524278 MFP589756:MFP589814 MFP655292:MFP655350 MFP720828:MFP720886 MFP786364:MFP786422 MFP851900:MFP851958 MFP917436:MFP917494 MFP982972:MFP983030 MPK3:MPK55 MPL65468:MPL65526 MPL131004:MPL131062 MPL196540:MPL196598 MPL262076:MPL262134 MPL327612:MPL327670 MPL393148:MPL393206 MPL458684:MPL458742 MPL524220:MPL524278 MPL589756:MPL589814 MPL655292:MPL655350 MPL720828:MPL720886 MPL786364:MPL786422 MPL851900:MPL851958 MPL917436:MPL917494 MPL982972:MPL983030 MZG3:MZG55 MZH65468:MZH65526 MZH131004:MZH131062 MZH196540:MZH196598 MZH262076:MZH262134 MZH327612:MZH327670 MZH393148:MZH393206 MZH458684:MZH458742 MZH524220:MZH524278 MZH589756:MZH589814 MZH655292:MZH655350 MZH720828:MZH720886 MZH786364:MZH786422 MZH851900:MZH851958 MZH917436:MZH917494 MZH982972:MZH983030 NJC3:NJC55 NJD65468:NJD65526 NJD131004:NJD131062 NJD196540:NJD196598 NJD262076:NJD262134 NJD327612:NJD327670 NJD393148:NJD393206 NJD458684:NJD458742 NJD524220:NJD524278 NJD589756:NJD589814 NJD655292:NJD655350 NJD720828:NJD720886 NJD786364:NJD786422 NJD851900:NJD851958 NJD917436:NJD917494 NJD982972:NJD983030 NSY3:NSY55 NSZ65468:NSZ65526 NSZ131004:NSZ131062 NSZ196540:NSZ196598 NSZ262076:NSZ262134 NSZ327612:NSZ327670 NSZ393148:NSZ393206 NSZ458684:NSZ458742 NSZ524220:NSZ524278 NSZ589756:NSZ589814 NSZ655292:NSZ655350 NSZ720828:NSZ720886 NSZ786364:NSZ786422 NSZ851900:NSZ851958 NSZ917436:NSZ917494 NSZ982972:NSZ983030 OCU3:OCU55 OCV65468:OCV65526 OCV131004:OCV131062 OCV196540:OCV196598 OCV262076:OCV262134 OCV327612:OCV327670 OCV393148:OCV393206 OCV458684:OCV458742 OCV524220:OCV524278 OCV589756:OCV589814 OCV655292:OCV655350 OCV720828:OCV720886 OCV786364:OCV786422 OCV851900:OCV851958 OCV917436:OCV917494 OCV982972:OCV983030 OMQ3:OMQ55 OMR65468:OMR65526 OMR131004:OMR131062 OMR196540:OMR196598 OMR262076:OMR262134 OMR327612:OMR327670 OMR393148:OMR393206 OMR458684:OMR458742 OMR524220:OMR524278 OMR589756:OMR589814 OMR655292:OMR655350 OMR720828:OMR720886 OMR786364:OMR786422 OMR851900:OMR851958 OMR917436:OMR917494 OMR982972:OMR983030 OWM3:OWM55 OWN65468:OWN65526 OWN131004:OWN131062 OWN196540:OWN196598 OWN262076:OWN262134 OWN327612:OWN327670 OWN393148:OWN393206 OWN458684:OWN458742 OWN524220:OWN524278 OWN589756:OWN589814 OWN655292:OWN655350 OWN720828:OWN720886 OWN786364:OWN786422 OWN851900:OWN851958 OWN917436:OWN917494 OWN982972:OWN983030 PGI3:PGI55 PGJ65468:PGJ65526 PGJ131004:PGJ131062 PGJ196540:PGJ196598 PGJ262076:PGJ262134 PGJ327612:PGJ327670 PGJ393148:PGJ393206 PGJ458684:PGJ458742 PGJ524220:PGJ524278 PGJ589756:PGJ589814 PGJ655292:PGJ655350 PGJ720828:PGJ720886 PGJ786364:PGJ786422 PGJ851900:PGJ851958 PGJ917436:PGJ917494 PGJ982972:PGJ983030 PQE3:PQE55 PQF65468:PQF65526 PQF131004:PQF131062 PQF196540:PQF196598 PQF262076:PQF262134 PQF327612:PQF327670 PQF393148:PQF393206 PQF458684:PQF458742 PQF524220:PQF524278 PQF589756:PQF589814 PQF655292:PQF655350 PQF720828:PQF720886 PQF786364:PQF786422 PQF851900:PQF851958 PQF917436:PQF917494 PQF982972:PQF983030 QAA3:QAA55 QAB65468:QAB65526 QAB131004:QAB131062 QAB196540:QAB196598 QAB262076:QAB262134 QAB327612:QAB327670 QAB393148:QAB393206 QAB458684:QAB458742 QAB524220:QAB524278 QAB589756:QAB589814 QAB655292:QAB655350 QAB720828:QAB720886 QAB786364:QAB786422 QAB851900:QAB851958 QAB917436:QAB917494 QAB982972:QAB983030 QJW3:QJW55 QJX65468:QJX65526 QJX131004:QJX131062 QJX196540:QJX196598 QJX262076:QJX262134 QJX327612:QJX327670 QJX393148:QJX393206 QJX458684:QJX458742 QJX524220:QJX524278 QJX589756:QJX589814 QJX655292:QJX655350 QJX720828:QJX720886 QJX786364:QJX786422 QJX851900:QJX851958 QJX917436:QJX917494 QJX982972:QJX983030 QTS3:QTS55 QTT65468:QTT65526 QTT131004:QTT131062 QTT196540:QTT196598 QTT262076:QTT262134 QTT327612:QTT327670 QTT393148:QTT393206 QTT458684:QTT458742 QTT524220:QTT524278 QTT589756:QTT589814 QTT655292:QTT655350 QTT720828:QTT720886 QTT786364:QTT786422 QTT851900:QTT851958 QTT917436:QTT917494 QTT982972:QTT983030 RDO3:RDO55 RDP65468:RDP65526 RDP131004:RDP131062 RDP196540:RDP196598 RDP262076:RDP262134 RDP327612:RDP327670 RDP393148:RDP393206 RDP458684:RDP458742 RDP524220:RDP524278 RDP589756:RDP589814 RDP655292:RDP655350 RDP720828:RDP720886 RDP786364:RDP786422 RDP851900:RDP851958 RDP917436:RDP917494 RDP982972:RDP983030 RNK3:RNK55 RNL65468:RNL65526 RNL131004:RNL131062 RNL196540:RNL196598 RNL262076:RNL262134 RNL327612:RNL327670 RNL393148:RNL393206 RNL458684:RNL458742 RNL524220:RNL524278 RNL589756:RNL589814 RNL655292:RNL655350 RNL720828:RNL720886 RNL786364:RNL786422 RNL851900:RNL851958 RNL917436:RNL917494 RNL982972:RNL983030 RXG3:RXG55 RXH65468:RXH65526 RXH131004:RXH131062 RXH196540:RXH196598 RXH262076:RXH262134 RXH327612:RXH327670 RXH393148:RXH393206 RXH458684:RXH458742 RXH524220:RXH524278 RXH589756:RXH589814 RXH655292:RXH655350 RXH720828:RXH720886 RXH786364:RXH786422 RXH851900:RXH851958 RXH917436:RXH917494 RXH982972:RXH983030 SHC3:SHC55 SHD65468:SHD65526 SHD131004:SHD131062 SHD196540:SHD196598 SHD262076:SHD262134 SHD327612:SHD327670 SHD393148:SHD393206 SHD458684:SHD458742 SHD524220:SHD524278 SHD589756:SHD589814 SHD655292:SHD655350 SHD720828:SHD720886 SHD786364:SHD786422 SHD851900:SHD851958 SHD917436:SHD917494 SHD982972:SHD983030 SQY3:SQY55 SQZ65468:SQZ65526 SQZ131004:SQZ131062 SQZ196540:SQZ196598 SQZ262076:SQZ262134 SQZ327612:SQZ327670 SQZ393148:SQZ393206 SQZ458684:SQZ458742 SQZ524220:SQZ524278 SQZ589756:SQZ589814 SQZ655292:SQZ655350 SQZ720828:SQZ720886 SQZ786364:SQZ786422 SQZ851900:SQZ851958 SQZ917436:SQZ917494 SQZ982972:SQZ983030 TAU3:TAU55 TAV65468:TAV65526 TAV131004:TAV131062 TAV196540:TAV196598 TAV262076:TAV262134 TAV327612:TAV327670 TAV393148:TAV393206 TAV458684:TAV458742 TAV524220:TAV524278 TAV589756:TAV589814 TAV655292:TAV655350 TAV720828:TAV720886 TAV786364:TAV786422 TAV851900:TAV851958 TAV917436:TAV917494 TAV982972:TAV983030 TKQ3:TKQ55 TKR65468:TKR65526 TKR131004:TKR131062 TKR196540:TKR196598 TKR262076:TKR262134 TKR327612:TKR327670 TKR393148:TKR393206 TKR458684:TKR458742 TKR524220:TKR524278 TKR589756:TKR589814 TKR655292:TKR655350 TKR720828:TKR720886 TKR786364:TKR786422 TKR851900:TKR851958 TKR917436:TKR917494 TKR982972:TKR983030 TUM3:TUM55 TUN65468:TUN65526 TUN131004:TUN131062 TUN196540:TUN196598 TUN262076:TUN262134 TUN327612:TUN327670 TUN393148:TUN393206 TUN458684:TUN458742 TUN524220:TUN524278 TUN589756:TUN589814 TUN655292:TUN655350 TUN720828:TUN720886 TUN786364:TUN786422 TUN851900:TUN851958 TUN917436:TUN917494 TUN982972:TUN983030 UEI3:UEI55 UEJ65468:UEJ65526 UEJ131004:UEJ131062 UEJ196540:UEJ196598 UEJ262076:UEJ262134 UEJ327612:UEJ327670 UEJ393148:UEJ393206 UEJ458684:UEJ458742 UEJ524220:UEJ524278 UEJ589756:UEJ589814 UEJ655292:UEJ655350 UEJ720828:UEJ720886 UEJ786364:UEJ786422 UEJ851900:UEJ851958 UEJ917436:UEJ917494 UEJ982972:UEJ983030 UOE3:UOE55 UOF65468:UOF65526 UOF131004:UOF131062 UOF196540:UOF196598 UOF262076:UOF262134 UOF327612:UOF327670 UOF393148:UOF393206 UOF458684:UOF458742 UOF524220:UOF524278 UOF589756:UOF589814 UOF655292:UOF655350 UOF720828:UOF720886 UOF786364:UOF786422 UOF851900:UOF851958 UOF917436:UOF917494 UOF982972:UOF983030 UYA3:UYA55 UYB65468:UYB65526 UYB131004:UYB131062 UYB196540:UYB196598 UYB262076:UYB262134 UYB327612:UYB327670 UYB393148:UYB393206 UYB458684:UYB458742 UYB524220:UYB524278 UYB589756:UYB589814 UYB655292:UYB655350 UYB720828:UYB720886 UYB786364:UYB786422 UYB851900:UYB851958 UYB917436:UYB917494 UYB982972:UYB983030 VHW3:VHW55 VHX65468:VHX65526 VHX131004:VHX131062 VHX196540:VHX196598 VHX262076:VHX262134 VHX327612:VHX327670 VHX393148:VHX393206 VHX458684:VHX458742 VHX524220:VHX524278 VHX589756:VHX589814 VHX655292:VHX655350 VHX720828:VHX720886 VHX786364:VHX786422 VHX851900:VHX851958 VHX917436:VHX917494 VHX982972:VHX983030 VRS3:VRS55 VRT65468:VRT65526 VRT131004:VRT131062 VRT196540:VRT196598 VRT262076:VRT262134 VRT327612:VRT327670 VRT393148:VRT393206 VRT458684:VRT458742 VRT524220:VRT524278 VRT589756:VRT589814 VRT655292:VRT655350 VRT720828:VRT720886 VRT786364:VRT786422 VRT851900:VRT851958 VRT917436:VRT917494 VRT982972:VRT983030 WBO3:WBO55 WBP65468:WBP65526 WBP131004:WBP131062 WBP196540:WBP196598 WBP262076:WBP262134 WBP327612:WBP327670 WBP393148:WBP393206 WBP458684:WBP458742 WBP524220:WBP524278 WBP589756:WBP589814 WBP655292:WBP655350 WBP720828:WBP720886 WBP786364:WBP786422 WBP851900:WBP851958 WBP917436:WBP917494 WBP982972:WBP983030 WLK3:WLK55 WLL65468:WLL65526 WLL131004:WLL131062 WLL196540:WLL196598 WLL262076:WLL262134 WLL327612:WLL327670 WLL393148:WLL393206 WLL458684:WLL458742 WLL524220:WLL524278 WLL589756:WLL589814 WLL655292:WLL655350 WLL720828:WLL720886 WLL786364:WLL786422 WLL851900:WLL851958 WLL917436:WLL917494 WLL982972:WLL983030 WVG3:WVG55 WVH65468:WVH65526 WVH131004:WVH131062 WVH196540:WVH196598 WVH262076:WVH262134 WVH327612:WVH327670 WVH393148:WVH393206 WVH458684:WVH458742 WVH524220:WVH524278 WVH589756:WVH589814 WVH655292:WVH655350 WVH720828:WVH720886 WVH786364:WVH786422 WVH851900:WVH851958 WVH917436:WVH917494 WVH982972:WVH983030">
      <formula1>9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82"/>
  <sheetViews>
    <sheetView tabSelected="1" topLeftCell="A7" workbookViewId="0">
      <selection activeCell="I13" sqref="I13"/>
    </sheetView>
  </sheetViews>
  <sheetFormatPr defaultColWidth="9" defaultRowHeight="21" customHeight="1"/>
  <cols>
    <col min="1" max="1" width="14.25" style="1" customWidth="1"/>
    <col min="2" max="2" width="10.25" style="2" customWidth="1"/>
    <col min="3" max="3" width="15.5" style="3" customWidth="1"/>
    <col min="4" max="4" width="11" style="3" customWidth="1"/>
    <col min="5" max="5" width="14.375" style="3" customWidth="1"/>
    <col min="6" max="6" width="15.625" style="3" customWidth="1"/>
    <col min="7" max="7" width="15.125" style="4" customWidth="1"/>
    <col min="8" max="8" width="10.875" style="4" customWidth="1"/>
    <col min="9" max="9" width="14.5" style="5" customWidth="1"/>
    <col min="10" max="10" width="14.375" style="4" customWidth="1"/>
    <col min="11" max="16384" width="9" style="1"/>
  </cols>
  <sheetData>
    <row r="1" ht="27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customHeight="1" spans="1:10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2" t="s">
        <v>9</v>
      </c>
      <c r="J2" s="13" t="s">
        <v>10</v>
      </c>
    </row>
    <row r="3" customHeight="1" spans="1:10">
      <c r="A3" s="9" t="s">
        <v>265</v>
      </c>
      <c r="B3" s="9" t="s">
        <v>16</v>
      </c>
      <c r="C3" s="9">
        <v>78.05</v>
      </c>
      <c r="D3" s="9">
        <v>41</v>
      </c>
      <c r="E3" s="9">
        <v>2.85</v>
      </c>
      <c r="F3" s="11">
        <v>60</v>
      </c>
      <c r="G3" s="11">
        <v>0</v>
      </c>
      <c r="H3" s="11">
        <f t="shared" ref="H3:H66" si="0">F3+G3</f>
        <v>60</v>
      </c>
      <c r="I3" s="14">
        <f t="shared" ref="I3:I66" si="1">C3*0.85+H3*0.15</f>
        <v>75.3425</v>
      </c>
      <c r="J3" s="15"/>
    </row>
    <row r="4" customHeight="1" spans="1:10">
      <c r="A4" s="9" t="s">
        <v>266</v>
      </c>
      <c r="B4" s="9" t="s">
        <v>16</v>
      </c>
      <c r="C4" s="9">
        <v>75.91</v>
      </c>
      <c r="D4" s="9">
        <v>51</v>
      </c>
      <c r="E4" s="9">
        <v>2.62</v>
      </c>
      <c r="F4" s="11">
        <v>60</v>
      </c>
      <c r="G4" s="11">
        <v>0</v>
      </c>
      <c r="H4" s="11">
        <f t="shared" si="0"/>
        <v>60</v>
      </c>
      <c r="I4" s="14">
        <f t="shared" si="1"/>
        <v>73.5235</v>
      </c>
      <c r="J4" s="15"/>
    </row>
    <row r="5" customHeight="1" spans="1:10">
      <c r="A5" s="9" t="s">
        <v>267</v>
      </c>
      <c r="B5" s="9" t="s">
        <v>16</v>
      </c>
      <c r="C5" s="9">
        <v>91.77</v>
      </c>
      <c r="D5" s="9">
        <v>2</v>
      </c>
      <c r="E5" s="9">
        <v>4.18</v>
      </c>
      <c r="F5" s="11">
        <v>60</v>
      </c>
      <c r="G5" s="11">
        <v>5</v>
      </c>
      <c r="H5" s="11">
        <f t="shared" si="0"/>
        <v>65</v>
      </c>
      <c r="I5" s="14">
        <f t="shared" si="1"/>
        <v>87.7545</v>
      </c>
      <c r="J5" s="16"/>
    </row>
    <row r="6" customHeight="1" spans="1:10">
      <c r="A6" s="9" t="s">
        <v>268</v>
      </c>
      <c r="B6" s="9" t="s">
        <v>16</v>
      </c>
      <c r="C6" s="9">
        <v>84.15</v>
      </c>
      <c r="D6" s="9">
        <v>13</v>
      </c>
      <c r="E6" s="9">
        <v>3.42</v>
      </c>
      <c r="F6" s="11">
        <v>60</v>
      </c>
      <c r="G6" s="11">
        <v>0</v>
      </c>
      <c r="H6" s="11">
        <f t="shared" si="0"/>
        <v>60</v>
      </c>
      <c r="I6" s="14">
        <f t="shared" si="1"/>
        <v>80.5275</v>
      </c>
      <c r="J6" s="15"/>
    </row>
    <row r="7" customHeight="1" spans="1:10">
      <c r="A7" s="9" t="s">
        <v>269</v>
      </c>
      <c r="B7" s="9" t="s">
        <v>16</v>
      </c>
      <c r="C7" s="9">
        <v>82.83</v>
      </c>
      <c r="D7" s="9">
        <v>20</v>
      </c>
      <c r="E7" s="9">
        <v>3.28</v>
      </c>
      <c r="F7" s="11">
        <v>60</v>
      </c>
      <c r="G7" s="11">
        <v>0</v>
      </c>
      <c r="H7" s="11">
        <f t="shared" si="0"/>
        <v>60</v>
      </c>
      <c r="I7" s="14">
        <f t="shared" si="1"/>
        <v>79.4055</v>
      </c>
      <c r="J7" s="15"/>
    </row>
    <row r="8" customHeight="1" spans="1:10">
      <c r="A8" s="9" t="s">
        <v>270</v>
      </c>
      <c r="B8" s="9" t="s">
        <v>16</v>
      </c>
      <c r="C8" s="9">
        <v>75.61</v>
      </c>
      <c r="D8" s="9">
        <v>52</v>
      </c>
      <c r="E8" s="9">
        <v>2.56</v>
      </c>
      <c r="F8" s="11">
        <v>60</v>
      </c>
      <c r="G8" s="11">
        <v>1</v>
      </c>
      <c r="H8" s="11">
        <f t="shared" si="0"/>
        <v>61</v>
      </c>
      <c r="I8" s="14">
        <f t="shared" si="1"/>
        <v>73.4185</v>
      </c>
      <c r="J8" s="15"/>
    </row>
    <row r="9" customHeight="1" spans="1:10">
      <c r="A9" s="9" t="s">
        <v>271</v>
      </c>
      <c r="B9" s="9" t="s">
        <v>16</v>
      </c>
      <c r="C9" s="9">
        <v>80.75</v>
      </c>
      <c r="D9" s="9">
        <v>30</v>
      </c>
      <c r="E9" s="9">
        <v>3.08</v>
      </c>
      <c r="F9" s="11">
        <v>55</v>
      </c>
      <c r="G9" s="11">
        <v>1</v>
      </c>
      <c r="H9" s="11">
        <f t="shared" si="0"/>
        <v>56</v>
      </c>
      <c r="I9" s="14">
        <f t="shared" si="1"/>
        <v>77.0375</v>
      </c>
      <c r="J9" s="15"/>
    </row>
    <row r="10" customHeight="1" spans="1:10">
      <c r="A10" s="9" t="s">
        <v>272</v>
      </c>
      <c r="B10" s="9" t="s">
        <v>273</v>
      </c>
      <c r="C10" s="9">
        <v>72.36</v>
      </c>
      <c r="D10" s="9">
        <v>66</v>
      </c>
      <c r="E10" s="9">
        <v>2.22</v>
      </c>
      <c r="F10" s="11">
        <v>60</v>
      </c>
      <c r="G10" s="11">
        <v>0</v>
      </c>
      <c r="H10" s="11">
        <f t="shared" si="0"/>
        <v>60</v>
      </c>
      <c r="I10" s="14">
        <f t="shared" si="1"/>
        <v>70.506</v>
      </c>
      <c r="J10" s="15"/>
    </row>
    <row r="11" customHeight="1" spans="1:10">
      <c r="A11" s="9" t="s">
        <v>274</v>
      </c>
      <c r="B11" s="9" t="s">
        <v>275</v>
      </c>
      <c r="C11" s="9">
        <v>72.59</v>
      </c>
      <c r="D11" s="9">
        <v>65</v>
      </c>
      <c r="E11" s="9">
        <v>2.27</v>
      </c>
      <c r="F11" s="11">
        <v>51</v>
      </c>
      <c r="G11" s="11">
        <v>0</v>
      </c>
      <c r="H11" s="11">
        <f t="shared" si="0"/>
        <v>51</v>
      </c>
      <c r="I11" s="14">
        <f t="shared" si="1"/>
        <v>69.3515</v>
      </c>
      <c r="J11" s="15"/>
    </row>
    <row r="12" customHeight="1" spans="1:10">
      <c r="A12" s="9" t="s">
        <v>276</v>
      </c>
      <c r="B12" s="9" t="s">
        <v>16</v>
      </c>
      <c r="C12" s="9">
        <v>85.03</v>
      </c>
      <c r="D12" s="9">
        <v>9</v>
      </c>
      <c r="E12" s="9">
        <v>3.5</v>
      </c>
      <c r="F12" s="11">
        <v>60</v>
      </c>
      <c r="G12" s="11">
        <v>0</v>
      </c>
      <c r="H12" s="11">
        <f t="shared" si="0"/>
        <v>60</v>
      </c>
      <c r="I12" s="14">
        <f t="shared" si="1"/>
        <v>81.2755</v>
      </c>
      <c r="J12" s="15"/>
    </row>
    <row r="13" customHeight="1" spans="1:10">
      <c r="A13" s="9" t="s">
        <v>277</v>
      </c>
      <c r="B13" s="9" t="s">
        <v>16</v>
      </c>
      <c r="C13" s="9">
        <v>86.36</v>
      </c>
      <c r="D13" s="9">
        <v>5</v>
      </c>
      <c r="E13" s="9">
        <v>3.64</v>
      </c>
      <c r="F13" s="11">
        <v>60</v>
      </c>
      <c r="G13" s="11">
        <v>21</v>
      </c>
      <c r="H13" s="11">
        <f t="shared" si="0"/>
        <v>81</v>
      </c>
      <c r="I13" s="14">
        <f t="shared" si="1"/>
        <v>85.556</v>
      </c>
      <c r="J13" s="15"/>
    </row>
    <row r="14" customHeight="1" spans="1:10">
      <c r="A14" s="9" t="s">
        <v>278</v>
      </c>
      <c r="B14" s="9" t="s">
        <v>279</v>
      </c>
      <c r="C14" s="9">
        <v>59.86</v>
      </c>
      <c r="D14" s="9">
        <v>77</v>
      </c>
      <c r="E14" s="9">
        <v>1.66</v>
      </c>
      <c r="F14" s="11">
        <v>60</v>
      </c>
      <c r="G14" s="11">
        <v>0</v>
      </c>
      <c r="H14" s="11">
        <f t="shared" si="0"/>
        <v>60</v>
      </c>
      <c r="I14" s="14">
        <f t="shared" si="1"/>
        <v>59.881</v>
      </c>
      <c r="J14" s="15"/>
    </row>
    <row r="15" customHeight="1" spans="1:10">
      <c r="A15" s="9" t="s">
        <v>280</v>
      </c>
      <c r="B15" s="9" t="s">
        <v>275</v>
      </c>
      <c r="C15" s="9">
        <v>76.95</v>
      </c>
      <c r="D15" s="9">
        <v>46</v>
      </c>
      <c r="E15" s="9">
        <v>2.71</v>
      </c>
      <c r="F15" s="11">
        <v>55</v>
      </c>
      <c r="G15" s="11">
        <v>0</v>
      </c>
      <c r="H15" s="11">
        <f t="shared" si="0"/>
        <v>55</v>
      </c>
      <c r="I15" s="14">
        <f t="shared" si="1"/>
        <v>73.6575</v>
      </c>
      <c r="J15" s="15"/>
    </row>
    <row r="16" customHeight="1" spans="1:10">
      <c r="A16" s="9" t="s">
        <v>281</v>
      </c>
      <c r="B16" s="9" t="s">
        <v>16</v>
      </c>
      <c r="C16" s="9">
        <v>74.44</v>
      </c>
      <c r="D16" s="9">
        <v>59</v>
      </c>
      <c r="E16" s="9">
        <v>2.44</v>
      </c>
      <c r="F16" s="11">
        <v>60</v>
      </c>
      <c r="G16" s="11">
        <v>0</v>
      </c>
      <c r="H16" s="11">
        <f t="shared" si="0"/>
        <v>60</v>
      </c>
      <c r="I16" s="14">
        <f t="shared" si="1"/>
        <v>72.274</v>
      </c>
      <c r="J16" s="15"/>
    </row>
    <row r="17" customHeight="1" spans="1:10">
      <c r="A17" s="9" t="s">
        <v>282</v>
      </c>
      <c r="B17" s="9" t="s">
        <v>16</v>
      </c>
      <c r="C17" s="9">
        <v>79.85</v>
      </c>
      <c r="D17" s="9">
        <v>35</v>
      </c>
      <c r="E17" s="9">
        <v>2.98</v>
      </c>
      <c r="F17" s="11">
        <v>60</v>
      </c>
      <c r="G17" s="11">
        <v>4</v>
      </c>
      <c r="H17" s="11">
        <f t="shared" si="0"/>
        <v>64</v>
      </c>
      <c r="I17" s="14">
        <f t="shared" si="1"/>
        <v>77.4725</v>
      </c>
      <c r="J17" s="15"/>
    </row>
    <row r="18" customHeight="1" spans="1:10">
      <c r="A18" s="9" t="s">
        <v>283</v>
      </c>
      <c r="B18" s="9" t="s">
        <v>16</v>
      </c>
      <c r="C18" s="9">
        <v>79.33</v>
      </c>
      <c r="D18" s="9">
        <v>36</v>
      </c>
      <c r="E18" s="9">
        <v>2.93</v>
      </c>
      <c r="F18" s="11">
        <v>60</v>
      </c>
      <c r="G18" s="11">
        <v>3.5</v>
      </c>
      <c r="H18" s="11">
        <f t="shared" si="0"/>
        <v>63.5</v>
      </c>
      <c r="I18" s="14">
        <f t="shared" si="1"/>
        <v>76.9555</v>
      </c>
      <c r="J18" s="15"/>
    </row>
    <row r="19" customHeight="1" spans="1:10">
      <c r="A19" s="9" t="s">
        <v>284</v>
      </c>
      <c r="B19" s="9" t="s">
        <v>16</v>
      </c>
      <c r="C19" s="9">
        <v>83.44</v>
      </c>
      <c r="D19" s="9">
        <v>17</v>
      </c>
      <c r="E19" s="9">
        <v>3.34</v>
      </c>
      <c r="F19" s="11">
        <v>60</v>
      </c>
      <c r="G19" s="11">
        <v>0</v>
      </c>
      <c r="H19" s="11">
        <f t="shared" si="0"/>
        <v>60</v>
      </c>
      <c r="I19" s="14">
        <f t="shared" si="1"/>
        <v>79.924</v>
      </c>
      <c r="J19" s="15"/>
    </row>
    <row r="20" customHeight="1" spans="1:10">
      <c r="A20" s="9" t="s">
        <v>285</v>
      </c>
      <c r="B20" s="9" t="s">
        <v>286</v>
      </c>
      <c r="C20" s="9">
        <v>64.68</v>
      </c>
      <c r="D20" s="9">
        <v>75</v>
      </c>
      <c r="E20" s="9">
        <v>1.91</v>
      </c>
      <c r="F20" s="11">
        <v>60</v>
      </c>
      <c r="G20" s="11">
        <v>0</v>
      </c>
      <c r="H20" s="11">
        <f t="shared" si="0"/>
        <v>60</v>
      </c>
      <c r="I20" s="14">
        <f t="shared" si="1"/>
        <v>63.978</v>
      </c>
      <c r="J20" s="15"/>
    </row>
    <row r="21" customHeight="1" spans="1:10">
      <c r="A21" s="9" t="s">
        <v>287</v>
      </c>
      <c r="B21" s="9" t="s">
        <v>16</v>
      </c>
      <c r="C21" s="9">
        <v>79.91</v>
      </c>
      <c r="D21" s="9">
        <v>33</v>
      </c>
      <c r="E21" s="9">
        <v>2.99</v>
      </c>
      <c r="F21" s="11">
        <v>60</v>
      </c>
      <c r="G21" s="11">
        <v>5</v>
      </c>
      <c r="H21" s="11">
        <f t="shared" si="0"/>
        <v>65</v>
      </c>
      <c r="I21" s="14">
        <f t="shared" si="1"/>
        <v>77.6735</v>
      </c>
      <c r="J21" s="15"/>
    </row>
    <row r="22" customHeight="1" spans="1:10">
      <c r="A22" s="9" t="s">
        <v>288</v>
      </c>
      <c r="B22" s="9" t="s">
        <v>289</v>
      </c>
      <c r="C22" s="9">
        <v>76.98</v>
      </c>
      <c r="D22" s="9">
        <v>45</v>
      </c>
      <c r="E22" s="9">
        <v>2.75</v>
      </c>
      <c r="F22" s="11">
        <v>60</v>
      </c>
      <c r="G22" s="11">
        <v>0</v>
      </c>
      <c r="H22" s="11">
        <f t="shared" si="0"/>
        <v>60</v>
      </c>
      <c r="I22" s="14">
        <f t="shared" si="1"/>
        <v>74.433</v>
      </c>
      <c r="J22" s="15"/>
    </row>
    <row r="23" customHeight="1" spans="1:10">
      <c r="A23" s="9" t="s">
        <v>290</v>
      </c>
      <c r="B23" s="9" t="s">
        <v>16</v>
      </c>
      <c r="C23" s="9">
        <v>76.22</v>
      </c>
      <c r="D23" s="9">
        <v>48</v>
      </c>
      <c r="E23" s="9">
        <v>2.62</v>
      </c>
      <c r="F23" s="11">
        <v>60</v>
      </c>
      <c r="G23" s="11">
        <v>0</v>
      </c>
      <c r="H23" s="11">
        <f t="shared" si="0"/>
        <v>60</v>
      </c>
      <c r="I23" s="14">
        <f t="shared" si="1"/>
        <v>73.787</v>
      </c>
      <c r="J23" s="15"/>
    </row>
    <row r="24" customHeight="1" spans="1:10">
      <c r="A24" s="9" t="s">
        <v>291</v>
      </c>
      <c r="B24" s="9" t="s">
        <v>16</v>
      </c>
      <c r="C24" s="9">
        <v>76.19</v>
      </c>
      <c r="D24" s="9">
        <v>49</v>
      </c>
      <c r="E24" s="9">
        <v>2.62</v>
      </c>
      <c r="F24" s="11">
        <v>60</v>
      </c>
      <c r="G24" s="11">
        <v>0</v>
      </c>
      <c r="H24" s="11">
        <f t="shared" si="0"/>
        <v>60</v>
      </c>
      <c r="I24" s="14">
        <f t="shared" si="1"/>
        <v>73.7615</v>
      </c>
      <c r="J24" s="15"/>
    </row>
    <row r="25" customHeight="1" spans="1:10">
      <c r="A25" s="9" t="s">
        <v>292</v>
      </c>
      <c r="B25" s="9" t="s">
        <v>16</v>
      </c>
      <c r="C25" s="9">
        <v>79.85</v>
      </c>
      <c r="D25" s="9">
        <v>34</v>
      </c>
      <c r="E25" s="9">
        <v>2.98</v>
      </c>
      <c r="F25" s="11">
        <v>60</v>
      </c>
      <c r="G25" s="11">
        <v>13</v>
      </c>
      <c r="H25" s="11">
        <f t="shared" si="0"/>
        <v>73</v>
      </c>
      <c r="I25" s="14">
        <f t="shared" si="1"/>
        <v>78.8225</v>
      </c>
      <c r="J25" s="15"/>
    </row>
    <row r="26" customHeight="1" spans="1:10">
      <c r="A26" s="9" t="s">
        <v>293</v>
      </c>
      <c r="B26" s="9" t="s">
        <v>16</v>
      </c>
      <c r="C26" s="9">
        <v>88.8</v>
      </c>
      <c r="D26" s="9">
        <v>3</v>
      </c>
      <c r="E26" s="9">
        <v>3.88</v>
      </c>
      <c r="F26" s="11">
        <v>60</v>
      </c>
      <c r="G26" s="11">
        <v>5</v>
      </c>
      <c r="H26" s="11">
        <f t="shared" si="0"/>
        <v>65</v>
      </c>
      <c r="I26" s="14">
        <f t="shared" si="1"/>
        <v>85.23</v>
      </c>
      <c r="J26" s="15"/>
    </row>
    <row r="27" customHeight="1" spans="1:10">
      <c r="A27" s="9" t="s">
        <v>294</v>
      </c>
      <c r="B27" s="9" t="s">
        <v>16</v>
      </c>
      <c r="C27" s="9">
        <v>81.89</v>
      </c>
      <c r="D27" s="9">
        <v>23</v>
      </c>
      <c r="E27" s="9">
        <v>3.19</v>
      </c>
      <c r="F27" s="11">
        <v>60</v>
      </c>
      <c r="G27" s="11">
        <v>0</v>
      </c>
      <c r="H27" s="11">
        <f t="shared" si="0"/>
        <v>60</v>
      </c>
      <c r="I27" s="14">
        <f t="shared" si="1"/>
        <v>78.6065</v>
      </c>
      <c r="J27" s="15"/>
    </row>
    <row r="28" customHeight="1" spans="1:10">
      <c r="A28" s="9" t="s">
        <v>295</v>
      </c>
      <c r="B28" s="9" t="s">
        <v>16</v>
      </c>
      <c r="C28" s="9">
        <v>81.56</v>
      </c>
      <c r="D28" s="9">
        <v>26</v>
      </c>
      <c r="E28" s="9">
        <v>3.16</v>
      </c>
      <c r="F28" s="11">
        <v>60</v>
      </c>
      <c r="G28" s="11">
        <v>0</v>
      </c>
      <c r="H28" s="11">
        <f t="shared" si="0"/>
        <v>60</v>
      </c>
      <c r="I28" s="14">
        <f t="shared" si="1"/>
        <v>78.326</v>
      </c>
      <c r="J28" s="15"/>
    </row>
    <row r="29" customHeight="1" spans="1:10">
      <c r="A29" s="9" t="s">
        <v>296</v>
      </c>
      <c r="B29" s="9" t="s">
        <v>275</v>
      </c>
      <c r="C29" s="9">
        <v>74</v>
      </c>
      <c r="D29" s="9">
        <v>60</v>
      </c>
      <c r="E29" s="9">
        <v>2.38</v>
      </c>
      <c r="F29" s="11">
        <v>60</v>
      </c>
      <c r="G29" s="11">
        <v>0</v>
      </c>
      <c r="H29" s="11">
        <f t="shared" si="0"/>
        <v>60</v>
      </c>
      <c r="I29" s="14">
        <f t="shared" si="1"/>
        <v>71.9</v>
      </c>
      <c r="J29" s="15"/>
    </row>
    <row r="30" customHeight="1" spans="1:10">
      <c r="A30" s="9" t="s">
        <v>297</v>
      </c>
      <c r="B30" s="9" t="s">
        <v>298</v>
      </c>
      <c r="C30" s="9">
        <v>65.53</v>
      </c>
      <c r="D30" s="9">
        <v>73</v>
      </c>
      <c r="E30" s="9">
        <v>1.97</v>
      </c>
      <c r="F30" s="11">
        <v>55</v>
      </c>
      <c r="G30" s="11">
        <v>0</v>
      </c>
      <c r="H30" s="11">
        <f t="shared" si="0"/>
        <v>55</v>
      </c>
      <c r="I30" s="14">
        <f t="shared" si="1"/>
        <v>63.9505</v>
      </c>
      <c r="J30" s="15"/>
    </row>
    <row r="31" customHeight="1" spans="1:10">
      <c r="A31" s="9" t="s">
        <v>299</v>
      </c>
      <c r="B31" s="9" t="s">
        <v>16</v>
      </c>
      <c r="C31" s="9">
        <v>86.95</v>
      </c>
      <c r="D31" s="9">
        <v>4</v>
      </c>
      <c r="E31" s="9">
        <v>3.7</v>
      </c>
      <c r="F31" s="11">
        <v>60</v>
      </c>
      <c r="G31" s="11">
        <v>13</v>
      </c>
      <c r="H31" s="11">
        <f t="shared" si="0"/>
        <v>73</v>
      </c>
      <c r="I31" s="14">
        <f t="shared" si="1"/>
        <v>84.8575</v>
      </c>
      <c r="J31" s="17"/>
    </row>
    <row r="32" customHeight="1" spans="1:10">
      <c r="A32" s="9" t="s">
        <v>300</v>
      </c>
      <c r="B32" s="9" t="s">
        <v>301</v>
      </c>
      <c r="C32" s="9">
        <v>68.8</v>
      </c>
      <c r="D32" s="9">
        <v>71</v>
      </c>
      <c r="E32" s="9">
        <v>2.09</v>
      </c>
      <c r="F32" s="11">
        <v>60</v>
      </c>
      <c r="G32" s="11">
        <v>0</v>
      </c>
      <c r="H32" s="11">
        <f t="shared" si="0"/>
        <v>60</v>
      </c>
      <c r="I32" s="14">
        <f t="shared" si="1"/>
        <v>67.48</v>
      </c>
      <c r="J32" s="15"/>
    </row>
    <row r="33" customHeight="1" spans="1:10">
      <c r="A33" s="9" t="s">
        <v>302</v>
      </c>
      <c r="B33" s="9" t="s">
        <v>16</v>
      </c>
      <c r="C33" s="9">
        <v>78.45</v>
      </c>
      <c r="D33" s="9">
        <v>40</v>
      </c>
      <c r="E33" s="9">
        <v>2.85</v>
      </c>
      <c r="F33" s="11">
        <v>60</v>
      </c>
      <c r="G33" s="11">
        <v>0</v>
      </c>
      <c r="H33" s="11">
        <f t="shared" si="0"/>
        <v>60</v>
      </c>
      <c r="I33" s="14">
        <f t="shared" si="1"/>
        <v>75.6825</v>
      </c>
      <c r="J33" s="15"/>
    </row>
    <row r="34" customHeight="1" spans="1:10">
      <c r="A34" s="9" t="s">
        <v>303</v>
      </c>
      <c r="B34" s="9" t="s">
        <v>16</v>
      </c>
      <c r="C34" s="9">
        <v>84.75</v>
      </c>
      <c r="D34" s="9">
        <v>11</v>
      </c>
      <c r="E34" s="9">
        <v>3.48</v>
      </c>
      <c r="F34" s="11">
        <v>60</v>
      </c>
      <c r="G34" s="11">
        <v>19</v>
      </c>
      <c r="H34" s="11">
        <f t="shared" si="0"/>
        <v>79</v>
      </c>
      <c r="I34" s="14">
        <f t="shared" si="1"/>
        <v>83.8875</v>
      </c>
      <c r="J34" s="15"/>
    </row>
    <row r="35" customHeight="1" spans="1:10">
      <c r="A35" s="9" t="s">
        <v>304</v>
      </c>
      <c r="B35" s="9" t="s">
        <v>16</v>
      </c>
      <c r="C35" s="9">
        <v>81.71</v>
      </c>
      <c r="D35" s="9">
        <v>24</v>
      </c>
      <c r="E35" s="9">
        <v>3.17</v>
      </c>
      <c r="F35" s="11">
        <v>60</v>
      </c>
      <c r="G35" s="11">
        <v>15</v>
      </c>
      <c r="H35" s="11">
        <f t="shared" si="0"/>
        <v>75</v>
      </c>
      <c r="I35" s="14">
        <f t="shared" si="1"/>
        <v>80.7035</v>
      </c>
      <c r="J35" s="15"/>
    </row>
    <row r="36" customHeight="1" spans="1:10">
      <c r="A36" s="9" t="s">
        <v>305</v>
      </c>
      <c r="B36" s="9" t="s">
        <v>306</v>
      </c>
      <c r="C36" s="9">
        <v>69.58</v>
      </c>
      <c r="D36" s="9">
        <v>70</v>
      </c>
      <c r="E36" s="9">
        <v>2.04</v>
      </c>
      <c r="F36" s="11">
        <v>60</v>
      </c>
      <c r="G36" s="11">
        <v>0</v>
      </c>
      <c r="H36" s="11">
        <f t="shared" si="0"/>
        <v>60</v>
      </c>
      <c r="I36" s="14">
        <f t="shared" si="1"/>
        <v>68.143</v>
      </c>
      <c r="J36" s="15"/>
    </row>
    <row r="37" customHeight="1" spans="1:10">
      <c r="A37" s="9" t="s">
        <v>307</v>
      </c>
      <c r="B37" s="9" t="s">
        <v>16</v>
      </c>
      <c r="C37" s="9">
        <v>74.69</v>
      </c>
      <c r="D37" s="9">
        <v>56</v>
      </c>
      <c r="E37" s="9">
        <v>2.47</v>
      </c>
      <c r="F37" s="11">
        <v>55</v>
      </c>
      <c r="G37" s="11">
        <v>4</v>
      </c>
      <c r="H37" s="11">
        <f t="shared" si="0"/>
        <v>59</v>
      </c>
      <c r="I37" s="14">
        <f t="shared" si="1"/>
        <v>72.3365</v>
      </c>
      <c r="J37" s="15"/>
    </row>
    <row r="38" customHeight="1" spans="1:10">
      <c r="A38" s="9" t="s">
        <v>308</v>
      </c>
      <c r="B38" s="9" t="s">
        <v>16</v>
      </c>
      <c r="C38" s="9">
        <v>77.47</v>
      </c>
      <c r="D38" s="9">
        <v>42</v>
      </c>
      <c r="E38" s="9">
        <v>2.75</v>
      </c>
      <c r="F38" s="11">
        <v>60</v>
      </c>
      <c r="G38" s="11">
        <v>4</v>
      </c>
      <c r="H38" s="11">
        <f t="shared" si="0"/>
        <v>64</v>
      </c>
      <c r="I38" s="14">
        <f t="shared" si="1"/>
        <v>75.4495</v>
      </c>
      <c r="J38" s="15"/>
    </row>
    <row r="39" customHeight="1" spans="1:10">
      <c r="A39" s="9" t="s">
        <v>309</v>
      </c>
      <c r="B39" s="9" t="s">
        <v>16</v>
      </c>
      <c r="C39" s="9">
        <v>85.76</v>
      </c>
      <c r="D39" s="9">
        <v>6</v>
      </c>
      <c r="E39" s="9">
        <v>3.58</v>
      </c>
      <c r="F39" s="11">
        <v>60</v>
      </c>
      <c r="G39" s="11">
        <v>0</v>
      </c>
      <c r="H39" s="11">
        <f t="shared" si="0"/>
        <v>60</v>
      </c>
      <c r="I39" s="14">
        <f t="shared" si="1"/>
        <v>81.896</v>
      </c>
      <c r="J39" s="15"/>
    </row>
    <row r="40" customHeight="1" spans="1:10">
      <c r="A40" s="9" t="s">
        <v>310</v>
      </c>
      <c r="B40" s="9" t="s">
        <v>16</v>
      </c>
      <c r="C40" s="9">
        <v>84.98</v>
      </c>
      <c r="D40" s="9">
        <v>10</v>
      </c>
      <c r="E40" s="9">
        <v>3.5</v>
      </c>
      <c r="F40" s="11">
        <v>60</v>
      </c>
      <c r="G40" s="11">
        <v>8</v>
      </c>
      <c r="H40" s="11">
        <f t="shared" si="0"/>
        <v>68</v>
      </c>
      <c r="I40" s="14">
        <f t="shared" si="1"/>
        <v>82.433</v>
      </c>
      <c r="J40" s="15"/>
    </row>
    <row r="41" customHeight="1" spans="1:10">
      <c r="A41" s="9" t="s">
        <v>311</v>
      </c>
      <c r="B41" s="9" t="s">
        <v>16</v>
      </c>
      <c r="C41" s="9">
        <v>79.02</v>
      </c>
      <c r="D41" s="9">
        <v>37</v>
      </c>
      <c r="E41" s="9">
        <v>2.9</v>
      </c>
      <c r="F41" s="11">
        <v>60</v>
      </c>
      <c r="G41" s="11">
        <v>0</v>
      </c>
      <c r="H41" s="11">
        <f t="shared" si="0"/>
        <v>60</v>
      </c>
      <c r="I41" s="14">
        <f t="shared" si="1"/>
        <v>76.167</v>
      </c>
      <c r="J41" s="15"/>
    </row>
    <row r="42" customHeight="1" spans="1:10">
      <c r="A42" s="9" t="s">
        <v>312</v>
      </c>
      <c r="B42" s="9" t="s">
        <v>16</v>
      </c>
      <c r="C42" s="9">
        <v>80.44</v>
      </c>
      <c r="D42" s="9">
        <v>31</v>
      </c>
      <c r="E42" s="9">
        <v>3.04</v>
      </c>
      <c r="F42" s="11">
        <v>58</v>
      </c>
      <c r="G42" s="11">
        <v>8</v>
      </c>
      <c r="H42" s="11">
        <f t="shared" si="0"/>
        <v>66</v>
      </c>
      <c r="I42" s="14">
        <f t="shared" si="1"/>
        <v>78.274</v>
      </c>
      <c r="J42" s="15"/>
    </row>
    <row r="43" customHeight="1" spans="1:10">
      <c r="A43" s="9" t="s">
        <v>313</v>
      </c>
      <c r="B43" s="9" t="s">
        <v>314</v>
      </c>
      <c r="C43" s="9">
        <v>64.78</v>
      </c>
      <c r="D43" s="9">
        <v>74</v>
      </c>
      <c r="E43" s="9">
        <v>1.8</v>
      </c>
      <c r="F43" s="11">
        <v>50</v>
      </c>
      <c r="G43" s="11">
        <v>0</v>
      </c>
      <c r="H43" s="11">
        <f t="shared" si="0"/>
        <v>50</v>
      </c>
      <c r="I43" s="14">
        <f t="shared" si="1"/>
        <v>62.563</v>
      </c>
      <c r="J43" s="15"/>
    </row>
    <row r="44" customHeight="1" spans="1:10">
      <c r="A44" s="9" t="s">
        <v>315</v>
      </c>
      <c r="B44" s="9" t="s">
        <v>16</v>
      </c>
      <c r="C44" s="9">
        <v>81.59</v>
      </c>
      <c r="D44" s="9">
        <v>25</v>
      </c>
      <c r="E44" s="9">
        <v>3.16</v>
      </c>
      <c r="F44" s="11">
        <v>60</v>
      </c>
      <c r="G44" s="11">
        <v>0</v>
      </c>
      <c r="H44" s="11">
        <f t="shared" si="0"/>
        <v>60</v>
      </c>
      <c r="I44" s="14">
        <f t="shared" si="1"/>
        <v>78.3515</v>
      </c>
      <c r="J44" s="15"/>
    </row>
    <row r="45" customHeight="1" spans="1:10">
      <c r="A45" s="9" t="s">
        <v>316</v>
      </c>
      <c r="B45" s="9" t="s">
        <v>16</v>
      </c>
      <c r="C45" s="9">
        <v>80.2</v>
      </c>
      <c r="D45" s="9">
        <v>32</v>
      </c>
      <c r="E45" s="9">
        <v>3.02</v>
      </c>
      <c r="F45" s="11">
        <v>60</v>
      </c>
      <c r="G45" s="11">
        <v>0</v>
      </c>
      <c r="H45" s="11">
        <f t="shared" si="0"/>
        <v>60</v>
      </c>
      <c r="I45" s="14">
        <f t="shared" si="1"/>
        <v>77.17</v>
      </c>
      <c r="J45" s="15"/>
    </row>
    <row r="46" customHeight="1" spans="1:10">
      <c r="A46" s="9" t="s">
        <v>317</v>
      </c>
      <c r="B46" s="9" t="s">
        <v>16</v>
      </c>
      <c r="C46" s="9">
        <v>74.46</v>
      </c>
      <c r="D46" s="9">
        <v>58</v>
      </c>
      <c r="E46" s="9">
        <v>2.45</v>
      </c>
      <c r="F46" s="11">
        <v>60</v>
      </c>
      <c r="G46" s="11">
        <v>0</v>
      </c>
      <c r="H46" s="11">
        <f t="shared" si="0"/>
        <v>60</v>
      </c>
      <c r="I46" s="14">
        <f t="shared" si="1"/>
        <v>72.291</v>
      </c>
      <c r="J46" s="15"/>
    </row>
    <row r="47" customHeight="1" spans="1:10">
      <c r="A47" s="9" t="s">
        <v>318</v>
      </c>
      <c r="B47" s="9" t="s">
        <v>16</v>
      </c>
      <c r="C47" s="9">
        <v>72.95</v>
      </c>
      <c r="D47" s="9">
        <v>64</v>
      </c>
      <c r="E47" s="9">
        <v>2.29</v>
      </c>
      <c r="F47" s="11">
        <v>58</v>
      </c>
      <c r="G47" s="11">
        <v>0</v>
      </c>
      <c r="H47" s="11">
        <f t="shared" si="0"/>
        <v>58</v>
      </c>
      <c r="I47" s="14">
        <f t="shared" si="1"/>
        <v>70.7075</v>
      </c>
      <c r="J47" s="15"/>
    </row>
    <row r="48" customHeight="1" spans="1:10">
      <c r="A48" s="9" t="s">
        <v>319</v>
      </c>
      <c r="B48" s="9" t="s">
        <v>16</v>
      </c>
      <c r="C48" s="9">
        <v>76.24</v>
      </c>
      <c r="D48" s="9">
        <v>47</v>
      </c>
      <c r="E48" s="9">
        <v>2.62</v>
      </c>
      <c r="F48" s="11">
        <v>51</v>
      </c>
      <c r="G48" s="11">
        <v>0</v>
      </c>
      <c r="H48" s="11">
        <f t="shared" si="0"/>
        <v>51</v>
      </c>
      <c r="I48" s="14">
        <f t="shared" si="1"/>
        <v>72.454</v>
      </c>
      <c r="J48" s="15"/>
    </row>
    <row r="49" customHeight="1" spans="1:10">
      <c r="A49" s="9" t="s">
        <v>320</v>
      </c>
      <c r="B49" s="9" t="s">
        <v>16</v>
      </c>
      <c r="C49" s="9">
        <v>82.58</v>
      </c>
      <c r="D49" s="9">
        <v>21</v>
      </c>
      <c r="E49" s="9">
        <v>3.26</v>
      </c>
      <c r="F49" s="11">
        <v>60</v>
      </c>
      <c r="G49" s="11">
        <v>0</v>
      </c>
      <c r="H49" s="11">
        <f t="shared" si="0"/>
        <v>60</v>
      </c>
      <c r="I49" s="14">
        <f t="shared" si="1"/>
        <v>79.193</v>
      </c>
      <c r="J49" s="15"/>
    </row>
    <row r="50" customHeight="1" spans="1:10">
      <c r="A50" s="9" t="s">
        <v>321</v>
      </c>
      <c r="B50" s="9" t="s">
        <v>322</v>
      </c>
      <c r="C50" s="9">
        <v>70.34</v>
      </c>
      <c r="D50" s="9">
        <v>68</v>
      </c>
      <c r="E50" s="9">
        <v>2.14</v>
      </c>
      <c r="F50" s="11">
        <v>60</v>
      </c>
      <c r="G50" s="11">
        <v>0</v>
      </c>
      <c r="H50" s="11">
        <f t="shared" si="0"/>
        <v>60</v>
      </c>
      <c r="I50" s="14">
        <f t="shared" si="1"/>
        <v>68.789</v>
      </c>
      <c r="J50" s="15"/>
    </row>
    <row r="51" customHeight="1" spans="1:10">
      <c r="A51" s="9" t="s">
        <v>323</v>
      </c>
      <c r="B51" s="9" t="s">
        <v>324</v>
      </c>
      <c r="C51" s="9">
        <v>37.05</v>
      </c>
      <c r="D51" s="9">
        <v>80</v>
      </c>
      <c r="E51" s="9">
        <v>0.86</v>
      </c>
      <c r="F51" s="11">
        <v>60</v>
      </c>
      <c r="G51" s="11">
        <v>0</v>
      </c>
      <c r="H51" s="11">
        <f t="shared" si="0"/>
        <v>60</v>
      </c>
      <c r="I51" s="14">
        <f t="shared" si="1"/>
        <v>40.4925</v>
      </c>
      <c r="J51" s="15"/>
    </row>
    <row r="52" customHeight="1" spans="1:10">
      <c r="A52" s="9" t="s">
        <v>325</v>
      </c>
      <c r="B52" s="9" t="s">
        <v>16</v>
      </c>
      <c r="C52" s="9">
        <v>82.86</v>
      </c>
      <c r="D52" s="9">
        <v>19</v>
      </c>
      <c r="E52" s="9">
        <v>3.29</v>
      </c>
      <c r="F52" s="11">
        <v>60</v>
      </c>
      <c r="G52" s="11">
        <v>11</v>
      </c>
      <c r="H52" s="11">
        <f t="shared" si="0"/>
        <v>71</v>
      </c>
      <c r="I52" s="14">
        <f t="shared" si="1"/>
        <v>81.081</v>
      </c>
      <c r="J52" s="15"/>
    </row>
    <row r="53" customHeight="1" spans="1:10">
      <c r="A53" s="9" t="s">
        <v>326</v>
      </c>
      <c r="B53" s="9" t="s">
        <v>16</v>
      </c>
      <c r="C53" s="9">
        <v>83.66</v>
      </c>
      <c r="D53" s="9">
        <v>14</v>
      </c>
      <c r="E53" s="9">
        <v>3.37</v>
      </c>
      <c r="F53" s="11">
        <v>60</v>
      </c>
      <c r="G53" s="11">
        <v>2</v>
      </c>
      <c r="H53" s="11">
        <f t="shared" si="0"/>
        <v>62</v>
      </c>
      <c r="I53" s="14">
        <f t="shared" si="1"/>
        <v>80.411</v>
      </c>
      <c r="J53" s="18"/>
    </row>
    <row r="54" customHeight="1" spans="1:10">
      <c r="A54" s="9" t="s">
        <v>327</v>
      </c>
      <c r="B54" s="9" t="s">
        <v>16</v>
      </c>
      <c r="C54" s="9">
        <v>77.37</v>
      </c>
      <c r="D54" s="9">
        <v>43</v>
      </c>
      <c r="E54" s="9">
        <v>2.74</v>
      </c>
      <c r="F54" s="11">
        <v>60</v>
      </c>
      <c r="G54" s="11">
        <v>0</v>
      </c>
      <c r="H54" s="11">
        <f t="shared" si="0"/>
        <v>60</v>
      </c>
      <c r="I54" s="14">
        <f t="shared" si="1"/>
        <v>74.7645</v>
      </c>
      <c r="J54" s="15"/>
    </row>
    <row r="55" customHeight="1" spans="1:10">
      <c r="A55" s="9" t="s">
        <v>328</v>
      </c>
      <c r="B55" s="9" t="s">
        <v>16</v>
      </c>
      <c r="C55" s="9">
        <v>83.56</v>
      </c>
      <c r="D55" s="9">
        <v>16</v>
      </c>
      <c r="E55" s="9">
        <v>3.36</v>
      </c>
      <c r="F55" s="11">
        <v>60</v>
      </c>
      <c r="G55" s="11">
        <v>2</v>
      </c>
      <c r="H55" s="11">
        <f t="shared" si="0"/>
        <v>62</v>
      </c>
      <c r="I55" s="14">
        <f t="shared" si="1"/>
        <v>80.326</v>
      </c>
      <c r="J55" s="15"/>
    </row>
    <row r="56" customHeight="1" spans="1:10">
      <c r="A56" s="9" t="s">
        <v>329</v>
      </c>
      <c r="B56" s="9" t="s">
        <v>16</v>
      </c>
      <c r="C56" s="9">
        <v>85.31</v>
      </c>
      <c r="D56" s="9">
        <v>7</v>
      </c>
      <c r="E56" s="9">
        <v>3.53</v>
      </c>
      <c r="F56" s="11">
        <v>60</v>
      </c>
      <c r="G56" s="11">
        <v>31</v>
      </c>
      <c r="H56" s="11">
        <f t="shared" si="0"/>
        <v>91</v>
      </c>
      <c r="I56" s="14">
        <f t="shared" si="1"/>
        <v>86.1635</v>
      </c>
      <c r="J56" s="15"/>
    </row>
    <row r="57" customHeight="1" spans="1:10">
      <c r="A57" s="9" t="s">
        <v>330</v>
      </c>
      <c r="B57" s="9" t="s">
        <v>16</v>
      </c>
      <c r="C57" s="9">
        <v>77.05</v>
      </c>
      <c r="D57" s="9">
        <v>44</v>
      </c>
      <c r="E57" s="9">
        <v>2.71</v>
      </c>
      <c r="F57" s="11">
        <v>60</v>
      </c>
      <c r="G57" s="11">
        <v>0</v>
      </c>
      <c r="H57" s="11">
        <f t="shared" si="0"/>
        <v>60</v>
      </c>
      <c r="I57" s="14">
        <f t="shared" si="1"/>
        <v>74.4925</v>
      </c>
      <c r="J57" s="15"/>
    </row>
    <row r="58" customHeight="1" spans="1:10">
      <c r="A58" s="9" t="s">
        <v>331</v>
      </c>
      <c r="B58" s="9" t="s">
        <v>16</v>
      </c>
      <c r="C58" s="9">
        <v>78.75</v>
      </c>
      <c r="D58" s="9">
        <v>39</v>
      </c>
      <c r="E58" s="9">
        <v>2.87</v>
      </c>
      <c r="F58" s="11">
        <v>60</v>
      </c>
      <c r="G58" s="11">
        <v>2</v>
      </c>
      <c r="H58" s="11">
        <f t="shared" si="0"/>
        <v>62</v>
      </c>
      <c r="I58" s="14">
        <f t="shared" si="1"/>
        <v>76.2375</v>
      </c>
      <c r="J58" s="15"/>
    </row>
    <row r="59" customHeight="1" spans="1:10">
      <c r="A59" s="9" t="s">
        <v>332</v>
      </c>
      <c r="B59" s="9" t="s">
        <v>333</v>
      </c>
      <c r="C59" s="9">
        <v>70</v>
      </c>
      <c r="D59" s="9">
        <v>69</v>
      </c>
      <c r="E59" s="9">
        <v>2.18</v>
      </c>
      <c r="F59" s="11">
        <v>60</v>
      </c>
      <c r="G59" s="11">
        <v>0</v>
      </c>
      <c r="H59" s="11">
        <f t="shared" si="0"/>
        <v>60</v>
      </c>
      <c r="I59" s="14">
        <f t="shared" si="1"/>
        <v>68.5</v>
      </c>
      <c r="J59" s="15"/>
    </row>
    <row r="60" customHeight="1" spans="1:10">
      <c r="A60" s="9" t="s">
        <v>334</v>
      </c>
      <c r="B60" s="9" t="s">
        <v>16</v>
      </c>
      <c r="C60" s="9">
        <v>85.06</v>
      </c>
      <c r="D60" s="9">
        <v>8</v>
      </c>
      <c r="E60" s="9">
        <v>3.51</v>
      </c>
      <c r="F60" s="11">
        <v>60</v>
      </c>
      <c r="G60" s="11">
        <v>0</v>
      </c>
      <c r="H60" s="11">
        <f t="shared" si="0"/>
        <v>60</v>
      </c>
      <c r="I60" s="14">
        <f t="shared" si="1"/>
        <v>81.301</v>
      </c>
      <c r="J60" s="15"/>
    </row>
    <row r="61" customHeight="1" spans="1:10">
      <c r="A61" s="9" t="s">
        <v>335</v>
      </c>
      <c r="B61" s="9" t="s">
        <v>16</v>
      </c>
      <c r="C61" s="9">
        <v>83.61</v>
      </c>
      <c r="D61" s="9">
        <v>15</v>
      </c>
      <c r="E61" s="9">
        <v>3.36</v>
      </c>
      <c r="F61" s="11">
        <v>60</v>
      </c>
      <c r="G61" s="11">
        <v>3</v>
      </c>
      <c r="H61" s="11">
        <f t="shared" si="0"/>
        <v>63</v>
      </c>
      <c r="I61" s="14">
        <f t="shared" si="1"/>
        <v>80.5185</v>
      </c>
      <c r="J61" s="15"/>
    </row>
    <row r="62" customHeight="1" spans="1:10">
      <c r="A62" s="9" t="s">
        <v>336</v>
      </c>
      <c r="B62" s="9" t="s">
        <v>306</v>
      </c>
      <c r="C62" s="9">
        <v>73.46</v>
      </c>
      <c r="D62" s="9">
        <v>61</v>
      </c>
      <c r="E62" s="9">
        <v>2.43</v>
      </c>
      <c r="F62" s="11">
        <v>60</v>
      </c>
      <c r="G62" s="11">
        <v>1</v>
      </c>
      <c r="H62" s="11">
        <f t="shared" si="0"/>
        <v>61</v>
      </c>
      <c r="I62" s="14">
        <f t="shared" si="1"/>
        <v>71.591</v>
      </c>
      <c r="J62" s="15"/>
    </row>
    <row r="63" customHeight="1" spans="1:10">
      <c r="A63" s="9" t="s">
        <v>337</v>
      </c>
      <c r="B63" s="9" t="s">
        <v>16</v>
      </c>
      <c r="C63" s="9">
        <v>82.08</v>
      </c>
      <c r="D63" s="9">
        <v>22</v>
      </c>
      <c r="E63" s="9">
        <v>3.21</v>
      </c>
      <c r="F63" s="11">
        <v>60</v>
      </c>
      <c r="G63" s="11">
        <v>0</v>
      </c>
      <c r="H63" s="11">
        <f t="shared" si="0"/>
        <v>60</v>
      </c>
      <c r="I63" s="14">
        <f t="shared" si="1"/>
        <v>78.768</v>
      </c>
      <c r="J63" s="15"/>
    </row>
    <row r="64" customHeight="1" spans="1:10">
      <c r="A64" s="9" t="s">
        <v>338</v>
      </c>
      <c r="B64" s="9" t="s">
        <v>16</v>
      </c>
      <c r="C64" s="9">
        <v>80.78</v>
      </c>
      <c r="D64" s="9">
        <v>29</v>
      </c>
      <c r="E64" s="9">
        <v>3.08</v>
      </c>
      <c r="F64" s="11">
        <v>60</v>
      </c>
      <c r="G64" s="11">
        <v>0</v>
      </c>
      <c r="H64" s="11">
        <f t="shared" si="0"/>
        <v>60</v>
      </c>
      <c r="I64" s="14">
        <f t="shared" si="1"/>
        <v>77.663</v>
      </c>
      <c r="J64" s="15"/>
    </row>
    <row r="65" customHeight="1" spans="1:10">
      <c r="A65" s="9" t="s">
        <v>339</v>
      </c>
      <c r="B65" s="9" t="s">
        <v>16</v>
      </c>
      <c r="C65" s="9">
        <v>92.83</v>
      </c>
      <c r="D65" s="9">
        <v>1</v>
      </c>
      <c r="E65" s="9">
        <v>4.28</v>
      </c>
      <c r="F65" s="11">
        <v>60</v>
      </c>
      <c r="G65" s="11">
        <v>6.5</v>
      </c>
      <c r="H65" s="11">
        <f t="shared" si="0"/>
        <v>66.5</v>
      </c>
      <c r="I65" s="14">
        <f t="shared" si="1"/>
        <v>88.8805</v>
      </c>
      <c r="J65" s="19"/>
    </row>
    <row r="66" customHeight="1" spans="1:10">
      <c r="A66" s="9" t="s">
        <v>340</v>
      </c>
      <c r="B66" s="9" t="s">
        <v>275</v>
      </c>
      <c r="C66" s="9">
        <v>73.05</v>
      </c>
      <c r="D66" s="9">
        <v>63</v>
      </c>
      <c r="E66" s="9">
        <v>2.37</v>
      </c>
      <c r="F66" s="11">
        <v>60</v>
      </c>
      <c r="G66" s="11">
        <v>0</v>
      </c>
      <c r="H66" s="11">
        <f t="shared" si="0"/>
        <v>60</v>
      </c>
      <c r="I66" s="14">
        <f t="shared" si="1"/>
        <v>71.0925</v>
      </c>
      <c r="J66" s="15"/>
    </row>
    <row r="67" customHeight="1" spans="1:10">
      <c r="A67" s="9" t="s">
        <v>341</v>
      </c>
      <c r="B67" s="9" t="s">
        <v>16</v>
      </c>
      <c r="C67" s="9">
        <v>84.5</v>
      </c>
      <c r="D67" s="9">
        <v>12</v>
      </c>
      <c r="E67" s="9">
        <v>3.45</v>
      </c>
      <c r="F67" s="11">
        <v>60</v>
      </c>
      <c r="G67" s="11">
        <v>9</v>
      </c>
      <c r="H67" s="11">
        <f t="shared" ref="H67:H82" si="2">F67+G67</f>
        <v>69</v>
      </c>
      <c r="I67" s="14">
        <f t="shared" ref="I67:I82" si="3">C67*0.85+H67*0.15</f>
        <v>82.175</v>
      </c>
      <c r="J67" s="15"/>
    </row>
    <row r="68" customHeight="1" spans="1:10">
      <c r="A68" s="9" t="s">
        <v>342</v>
      </c>
      <c r="B68" s="9" t="s">
        <v>16</v>
      </c>
      <c r="C68" s="9">
        <v>80.92</v>
      </c>
      <c r="D68" s="9">
        <v>28</v>
      </c>
      <c r="E68" s="9">
        <v>3.09</v>
      </c>
      <c r="F68" s="11">
        <v>60</v>
      </c>
      <c r="G68" s="11">
        <v>8</v>
      </c>
      <c r="H68" s="11">
        <f t="shared" si="2"/>
        <v>68</v>
      </c>
      <c r="I68" s="14">
        <f t="shared" si="3"/>
        <v>78.982</v>
      </c>
      <c r="J68" s="15"/>
    </row>
    <row r="69" customHeight="1" spans="1:10">
      <c r="A69" s="9" t="s">
        <v>343</v>
      </c>
      <c r="B69" s="9" t="s">
        <v>16</v>
      </c>
      <c r="C69" s="9">
        <v>78.83</v>
      </c>
      <c r="D69" s="9">
        <v>38</v>
      </c>
      <c r="E69" s="9">
        <v>2.88</v>
      </c>
      <c r="F69" s="11">
        <v>60</v>
      </c>
      <c r="G69" s="11">
        <v>5</v>
      </c>
      <c r="H69" s="11">
        <f t="shared" si="2"/>
        <v>65</v>
      </c>
      <c r="I69" s="14">
        <f t="shared" si="3"/>
        <v>76.7555</v>
      </c>
      <c r="J69" s="15"/>
    </row>
    <row r="70" customHeight="1" spans="1:10">
      <c r="A70" s="9" t="s">
        <v>344</v>
      </c>
      <c r="B70" s="9" t="s">
        <v>16</v>
      </c>
      <c r="C70" s="9">
        <v>74.69</v>
      </c>
      <c r="D70" s="9">
        <v>55</v>
      </c>
      <c r="E70" s="9">
        <v>2.47</v>
      </c>
      <c r="F70" s="11">
        <v>60</v>
      </c>
      <c r="G70" s="11">
        <v>4</v>
      </c>
      <c r="H70" s="11">
        <f t="shared" si="2"/>
        <v>64</v>
      </c>
      <c r="I70" s="14">
        <f t="shared" si="3"/>
        <v>73.0865</v>
      </c>
      <c r="J70" s="15"/>
    </row>
    <row r="71" customHeight="1" spans="1:10">
      <c r="A71" s="9" t="s">
        <v>345</v>
      </c>
      <c r="B71" s="9" t="s">
        <v>16</v>
      </c>
      <c r="C71" s="9">
        <v>83.05</v>
      </c>
      <c r="D71" s="9">
        <v>18</v>
      </c>
      <c r="E71" s="9">
        <v>3.3</v>
      </c>
      <c r="F71" s="11">
        <v>60</v>
      </c>
      <c r="G71" s="11">
        <v>19</v>
      </c>
      <c r="H71" s="11">
        <f t="shared" si="2"/>
        <v>79</v>
      </c>
      <c r="I71" s="14">
        <f t="shared" si="3"/>
        <v>82.4425</v>
      </c>
      <c r="J71" s="15"/>
    </row>
    <row r="72" customHeight="1" spans="1:10">
      <c r="A72" s="9" t="s">
        <v>346</v>
      </c>
      <c r="B72" s="9" t="s">
        <v>324</v>
      </c>
      <c r="C72" s="9">
        <v>37.78</v>
      </c>
      <c r="D72" s="9">
        <v>79</v>
      </c>
      <c r="E72" s="9">
        <v>0.85</v>
      </c>
      <c r="F72" s="11">
        <v>60</v>
      </c>
      <c r="G72" s="11">
        <v>0</v>
      </c>
      <c r="H72" s="11">
        <f t="shared" si="2"/>
        <v>60</v>
      </c>
      <c r="I72" s="14">
        <f t="shared" si="3"/>
        <v>41.113</v>
      </c>
      <c r="J72" s="18"/>
    </row>
    <row r="73" customHeight="1" spans="1:10">
      <c r="A73" s="9" t="s">
        <v>347</v>
      </c>
      <c r="B73" s="9" t="s">
        <v>306</v>
      </c>
      <c r="C73" s="9">
        <v>73.32</v>
      </c>
      <c r="D73" s="9">
        <v>62</v>
      </c>
      <c r="E73" s="9">
        <v>2.39</v>
      </c>
      <c r="F73" s="11">
        <v>60</v>
      </c>
      <c r="G73" s="11">
        <v>0</v>
      </c>
      <c r="H73" s="11">
        <f t="shared" si="2"/>
        <v>60</v>
      </c>
      <c r="I73" s="14">
        <f t="shared" si="3"/>
        <v>71.322</v>
      </c>
      <c r="J73" s="15"/>
    </row>
    <row r="74" customHeight="1" spans="1:10">
      <c r="A74" s="9" t="s">
        <v>348</v>
      </c>
      <c r="B74" s="9" t="s">
        <v>273</v>
      </c>
      <c r="C74" s="9">
        <v>74.97</v>
      </c>
      <c r="D74" s="9">
        <v>54</v>
      </c>
      <c r="E74" s="9">
        <v>2.52</v>
      </c>
      <c r="F74" s="11">
        <v>58</v>
      </c>
      <c r="G74" s="11">
        <v>0</v>
      </c>
      <c r="H74" s="11">
        <f t="shared" si="2"/>
        <v>58</v>
      </c>
      <c r="I74" s="14">
        <f t="shared" si="3"/>
        <v>72.4245</v>
      </c>
      <c r="J74" s="15"/>
    </row>
    <row r="75" customHeight="1" spans="1:10">
      <c r="A75" s="9" t="s">
        <v>349</v>
      </c>
      <c r="B75" s="9" t="s">
        <v>16</v>
      </c>
      <c r="C75" s="9">
        <v>75.93</v>
      </c>
      <c r="D75" s="9">
        <v>50</v>
      </c>
      <c r="E75" s="9">
        <v>2.59</v>
      </c>
      <c r="F75" s="11">
        <v>60</v>
      </c>
      <c r="G75" s="11">
        <v>0</v>
      </c>
      <c r="H75" s="11">
        <f t="shared" si="2"/>
        <v>60</v>
      </c>
      <c r="I75" s="14">
        <f t="shared" si="3"/>
        <v>73.5405</v>
      </c>
      <c r="J75" s="15"/>
    </row>
    <row r="76" customHeight="1" spans="1:10">
      <c r="A76" s="9" t="s">
        <v>350</v>
      </c>
      <c r="B76" s="9" t="s">
        <v>289</v>
      </c>
      <c r="C76" s="9">
        <v>74.58</v>
      </c>
      <c r="D76" s="9">
        <v>57</v>
      </c>
      <c r="E76" s="9">
        <v>2.51</v>
      </c>
      <c r="F76" s="11">
        <v>60</v>
      </c>
      <c r="G76" s="11">
        <v>0</v>
      </c>
      <c r="H76" s="11">
        <f t="shared" si="2"/>
        <v>60</v>
      </c>
      <c r="I76" s="14">
        <f t="shared" si="3"/>
        <v>72.393</v>
      </c>
      <c r="J76" s="15"/>
    </row>
    <row r="77" customHeight="1" spans="1:10">
      <c r="A77" s="9" t="s">
        <v>351</v>
      </c>
      <c r="B77" s="9" t="s">
        <v>16</v>
      </c>
      <c r="C77" s="9">
        <v>71.28</v>
      </c>
      <c r="D77" s="9">
        <v>67</v>
      </c>
      <c r="E77" s="9">
        <v>2.13</v>
      </c>
      <c r="F77" s="11">
        <v>45</v>
      </c>
      <c r="G77" s="11">
        <v>0</v>
      </c>
      <c r="H77" s="11">
        <f t="shared" si="2"/>
        <v>45</v>
      </c>
      <c r="I77" s="14">
        <f t="shared" si="3"/>
        <v>67.338</v>
      </c>
      <c r="J77" s="15"/>
    </row>
    <row r="78" customHeight="1" spans="1:10">
      <c r="A78" s="9" t="s">
        <v>352</v>
      </c>
      <c r="B78" s="9" t="s">
        <v>286</v>
      </c>
      <c r="C78" s="9">
        <v>65.59</v>
      </c>
      <c r="D78" s="9">
        <v>72</v>
      </c>
      <c r="E78" s="9">
        <v>1.87</v>
      </c>
      <c r="F78" s="11">
        <v>60</v>
      </c>
      <c r="G78" s="11">
        <v>0</v>
      </c>
      <c r="H78" s="11">
        <f t="shared" si="2"/>
        <v>60</v>
      </c>
      <c r="I78" s="14">
        <f t="shared" si="3"/>
        <v>64.7515</v>
      </c>
      <c r="J78" s="15"/>
    </row>
    <row r="79" customHeight="1" spans="1:10">
      <c r="A79" s="9" t="s">
        <v>353</v>
      </c>
      <c r="B79" s="9" t="s">
        <v>16</v>
      </c>
      <c r="C79" s="9">
        <v>74.97</v>
      </c>
      <c r="D79" s="9">
        <v>53</v>
      </c>
      <c r="E79" s="9">
        <v>2.5</v>
      </c>
      <c r="F79" s="11">
        <v>60</v>
      </c>
      <c r="G79" s="11">
        <v>0</v>
      </c>
      <c r="H79" s="11">
        <f t="shared" si="2"/>
        <v>60</v>
      </c>
      <c r="I79" s="14">
        <f t="shared" si="3"/>
        <v>72.7245</v>
      </c>
      <c r="J79" s="15"/>
    </row>
    <row r="80" customHeight="1" spans="1:10">
      <c r="A80" s="9" t="s">
        <v>354</v>
      </c>
      <c r="B80" s="9" t="s">
        <v>16</v>
      </c>
      <c r="C80" s="9">
        <v>81.09</v>
      </c>
      <c r="D80" s="9">
        <v>27</v>
      </c>
      <c r="E80" s="9">
        <v>3.11</v>
      </c>
      <c r="F80" s="11">
        <v>60</v>
      </c>
      <c r="G80" s="11">
        <v>3</v>
      </c>
      <c r="H80" s="11">
        <f t="shared" si="2"/>
        <v>63</v>
      </c>
      <c r="I80" s="14">
        <f t="shared" si="3"/>
        <v>78.3765</v>
      </c>
      <c r="J80" s="15"/>
    </row>
    <row r="81" customHeight="1" spans="1:10">
      <c r="A81" s="9" t="s">
        <v>355</v>
      </c>
      <c r="B81" s="9" t="s">
        <v>356</v>
      </c>
      <c r="C81" s="9">
        <v>41.61</v>
      </c>
      <c r="D81" s="9">
        <v>78</v>
      </c>
      <c r="E81" s="9">
        <v>0.91</v>
      </c>
      <c r="F81" s="11">
        <v>60</v>
      </c>
      <c r="G81" s="11">
        <v>0</v>
      </c>
      <c r="H81" s="11">
        <f t="shared" si="2"/>
        <v>60</v>
      </c>
      <c r="I81" s="14">
        <f t="shared" si="3"/>
        <v>44.3685</v>
      </c>
      <c r="J81" s="15"/>
    </row>
    <row r="82" customHeight="1" spans="1:10">
      <c r="A82" s="9" t="s">
        <v>357</v>
      </c>
      <c r="B82" s="9" t="s">
        <v>358</v>
      </c>
      <c r="C82" s="9">
        <v>60.08</v>
      </c>
      <c r="D82" s="9">
        <v>76</v>
      </c>
      <c r="E82" s="9">
        <v>1.43</v>
      </c>
      <c r="F82" s="11">
        <v>50</v>
      </c>
      <c r="G82" s="11">
        <v>0</v>
      </c>
      <c r="H82" s="11">
        <f t="shared" si="2"/>
        <v>50</v>
      </c>
      <c r="I82" s="14">
        <f t="shared" si="3"/>
        <v>58.568</v>
      </c>
      <c r="J82" s="15"/>
    </row>
  </sheetData>
  <sortState ref="A3:J82">
    <sortCondition ref="A3"/>
  </sortState>
  <mergeCells count="1">
    <mergeCell ref="A1:J1"/>
  </mergeCells>
  <dataValidations count="1">
    <dataValidation type="textLength" operator="equal" allowBlank="1" showInputMessage="1" showErrorMessage="1" sqref="A65455:A65513 A130991:A131049 A196527:A196585 A262063:A262121 A327599:A327657 A393135:A393193 A458671:A458729 A524207:A524265 A589743:A589801 A655279:A655337 A720815:A720873 A786351:A786409 A851887:A851945 A917423:A917481 A982959:A983017 IU3:IU55 IV65455:IV65513 IV130991:IV131049 IV196527:IV196585 IV262063:IV262121 IV327599:IV327657 IV393135:IV393193 IV458671:IV458729 IV524207:IV524265 IV589743:IV589801 IV655279:IV655337 IV720815:IV720873 IV786351:IV786409 IV851887:IV851945 IV917423:IV917481 IV982959:IV983017 SQ3:SQ55 SR65455:SR65513 SR130991:SR131049 SR196527:SR196585 SR262063:SR262121 SR327599:SR327657 SR393135:SR393193 SR458671:SR458729 SR524207:SR524265 SR589743:SR589801 SR655279:SR655337 SR720815:SR720873 SR786351:SR786409 SR851887:SR851945 SR917423:SR917481 SR982959:SR983017 ACM3:ACM55 ACN65455:ACN65513 ACN130991:ACN131049 ACN196527:ACN196585 ACN262063:ACN262121 ACN327599:ACN327657 ACN393135:ACN393193 ACN458671:ACN458729 ACN524207:ACN524265 ACN589743:ACN589801 ACN655279:ACN655337 ACN720815:ACN720873 ACN786351:ACN786409 ACN851887:ACN851945 ACN917423:ACN917481 ACN982959:ACN983017 AMI3:AMI55 AMJ65455:AMJ65513 AMJ130991:AMJ131049 AMJ196527:AMJ196585 AMJ262063:AMJ262121 AMJ327599:AMJ327657 AMJ393135:AMJ393193 AMJ458671:AMJ458729 AMJ524207:AMJ524265 AMJ589743:AMJ589801 AMJ655279:AMJ655337 AMJ720815:AMJ720873 AMJ786351:AMJ786409 AMJ851887:AMJ851945 AMJ917423:AMJ917481 AMJ982959:AMJ983017 AWE3:AWE55 AWF65455:AWF65513 AWF130991:AWF131049 AWF196527:AWF196585 AWF262063:AWF262121 AWF327599:AWF327657 AWF393135:AWF393193 AWF458671:AWF458729 AWF524207:AWF524265 AWF589743:AWF589801 AWF655279:AWF655337 AWF720815:AWF720873 AWF786351:AWF786409 AWF851887:AWF851945 AWF917423:AWF917481 AWF982959:AWF983017 BGA3:BGA55 BGB65455:BGB65513 BGB130991:BGB131049 BGB196527:BGB196585 BGB262063:BGB262121 BGB327599:BGB327657 BGB393135:BGB393193 BGB458671:BGB458729 BGB524207:BGB524265 BGB589743:BGB589801 BGB655279:BGB655337 BGB720815:BGB720873 BGB786351:BGB786409 BGB851887:BGB851945 BGB917423:BGB917481 BGB982959:BGB983017 BPW3:BPW55 BPX65455:BPX65513 BPX130991:BPX131049 BPX196527:BPX196585 BPX262063:BPX262121 BPX327599:BPX327657 BPX393135:BPX393193 BPX458671:BPX458729 BPX524207:BPX524265 BPX589743:BPX589801 BPX655279:BPX655337 BPX720815:BPX720873 BPX786351:BPX786409 BPX851887:BPX851945 BPX917423:BPX917481 BPX982959:BPX983017 BZS3:BZS55 BZT65455:BZT65513 BZT130991:BZT131049 BZT196527:BZT196585 BZT262063:BZT262121 BZT327599:BZT327657 BZT393135:BZT393193 BZT458671:BZT458729 BZT524207:BZT524265 BZT589743:BZT589801 BZT655279:BZT655337 BZT720815:BZT720873 BZT786351:BZT786409 BZT851887:BZT851945 BZT917423:BZT917481 BZT982959:BZT983017 CJO3:CJO55 CJP65455:CJP65513 CJP130991:CJP131049 CJP196527:CJP196585 CJP262063:CJP262121 CJP327599:CJP327657 CJP393135:CJP393193 CJP458671:CJP458729 CJP524207:CJP524265 CJP589743:CJP589801 CJP655279:CJP655337 CJP720815:CJP720873 CJP786351:CJP786409 CJP851887:CJP851945 CJP917423:CJP917481 CJP982959:CJP983017 CTK3:CTK55 CTL65455:CTL65513 CTL130991:CTL131049 CTL196527:CTL196585 CTL262063:CTL262121 CTL327599:CTL327657 CTL393135:CTL393193 CTL458671:CTL458729 CTL524207:CTL524265 CTL589743:CTL589801 CTL655279:CTL655337 CTL720815:CTL720873 CTL786351:CTL786409 CTL851887:CTL851945 CTL917423:CTL917481 CTL982959:CTL983017 DDG3:DDG55 DDH65455:DDH65513 DDH130991:DDH131049 DDH196527:DDH196585 DDH262063:DDH262121 DDH327599:DDH327657 DDH393135:DDH393193 DDH458671:DDH458729 DDH524207:DDH524265 DDH589743:DDH589801 DDH655279:DDH655337 DDH720815:DDH720873 DDH786351:DDH786409 DDH851887:DDH851945 DDH917423:DDH917481 DDH982959:DDH983017 DNC3:DNC55 DND65455:DND65513 DND130991:DND131049 DND196527:DND196585 DND262063:DND262121 DND327599:DND327657 DND393135:DND393193 DND458671:DND458729 DND524207:DND524265 DND589743:DND589801 DND655279:DND655337 DND720815:DND720873 DND786351:DND786409 DND851887:DND851945 DND917423:DND917481 DND982959:DND983017 DWY3:DWY55 DWZ65455:DWZ65513 DWZ130991:DWZ131049 DWZ196527:DWZ196585 DWZ262063:DWZ262121 DWZ327599:DWZ327657 DWZ393135:DWZ393193 DWZ458671:DWZ458729 DWZ524207:DWZ524265 DWZ589743:DWZ589801 DWZ655279:DWZ655337 DWZ720815:DWZ720873 DWZ786351:DWZ786409 DWZ851887:DWZ851945 DWZ917423:DWZ917481 DWZ982959:DWZ983017 EGU3:EGU55 EGV65455:EGV65513 EGV130991:EGV131049 EGV196527:EGV196585 EGV262063:EGV262121 EGV327599:EGV327657 EGV393135:EGV393193 EGV458671:EGV458729 EGV524207:EGV524265 EGV589743:EGV589801 EGV655279:EGV655337 EGV720815:EGV720873 EGV786351:EGV786409 EGV851887:EGV851945 EGV917423:EGV917481 EGV982959:EGV983017 EQQ3:EQQ55 EQR65455:EQR65513 EQR130991:EQR131049 EQR196527:EQR196585 EQR262063:EQR262121 EQR327599:EQR327657 EQR393135:EQR393193 EQR458671:EQR458729 EQR524207:EQR524265 EQR589743:EQR589801 EQR655279:EQR655337 EQR720815:EQR720873 EQR786351:EQR786409 EQR851887:EQR851945 EQR917423:EQR917481 EQR982959:EQR983017 FAM3:FAM55 FAN65455:FAN65513 FAN130991:FAN131049 FAN196527:FAN196585 FAN262063:FAN262121 FAN327599:FAN327657 FAN393135:FAN393193 FAN458671:FAN458729 FAN524207:FAN524265 FAN589743:FAN589801 FAN655279:FAN655337 FAN720815:FAN720873 FAN786351:FAN786409 FAN851887:FAN851945 FAN917423:FAN917481 FAN982959:FAN983017 FKI3:FKI55 FKJ65455:FKJ65513 FKJ130991:FKJ131049 FKJ196527:FKJ196585 FKJ262063:FKJ262121 FKJ327599:FKJ327657 FKJ393135:FKJ393193 FKJ458671:FKJ458729 FKJ524207:FKJ524265 FKJ589743:FKJ589801 FKJ655279:FKJ655337 FKJ720815:FKJ720873 FKJ786351:FKJ786409 FKJ851887:FKJ851945 FKJ917423:FKJ917481 FKJ982959:FKJ983017 FUE3:FUE55 FUF65455:FUF65513 FUF130991:FUF131049 FUF196527:FUF196585 FUF262063:FUF262121 FUF327599:FUF327657 FUF393135:FUF393193 FUF458671:FUF458729 FUF524207:FUF524265 FUF589743:FUF589801 FUF655279:FUF655337 FUF720815:FUF720873 FUF786351:FUF786409 FUF851887:FUF851945 FUF917423:FUF917481 FUF982959:FUF983017 GEA3:GEA55 GEB65455:GEB65513 GEB130991:GEB131049 GEB196527:GEB196585 GEB262063:GEB262121 GEB327599:GEB327657 GEB393135:GEB393193 GEB458671:GEB458729 GEB524207:GEB524265 GEB589743:GEB589801 GEB655279:GEB655337 GEB720815:GEB720873 GEB786351:GEB786409 GEB851887:GEB851945 GEB917423:GEB917481 GEB982959:GEB983017 GNW3:GNW55 GNX65455:GNX65513 GNX130991:GNX131049 GNX196527:GNX196585 GNX262063:GNX262121 GNX327599:GNX327657 GNX393135:GNX393193 GNX458671:GNX458729 GNX524207:GNX524265 GNX589743:GNX589801 GNX655279:GNX655337 GNX720815:GNX720873 GNX786351:GNX786409 GNX851887:GNX851945 GNX917423:GNX917481 GNX982959:GNX983017 GXS3:GXS55 GXT65455:GXT65513 GXT130991:GXT131049 GXT196527:GXT196585 GXT262063:GXT262121 GXT327599:GXT327657 GXT393135:GXT393193 GXT458671:GXT458729 GXT524207:GXT524265 GXT589743:GXT589801 GXT655279:GXT655337 GXT720815:GXT720873 GXT786351:GXT786409 GXT851887:GXT851945 GXT917423:GXT917481 GXT982959:GXT983017 HHO3:HHO55 HHP65455:HHP65513 HHP130991:HHP131049 HHP196527:HHP196585 HHP262063:HHP262121 HHP327599:HHP327657 HHP393135:HHP393193 HHP458671:HHP458729 HHP524207:HHP524265 HHP589743:HHP589801 HHP655279:HHP655337 HHP720815:HHP720873 HHP786351:HHP786409 HHP851887:HHP851945 HHP917423:HHP917481 HHP982959:HHP983017 HRK3:HRK55 HRL65455:HRL65513 HRL130991:HRL131049 HRL196527:HRL196585 HRL262063:HRL262121 HRL327599:HRL327657 HRL393135:HRL393193 HRL458671:HRL458729 HRL524207:HRL524265 HRL589743:HRL589801 HRL655279:HRL655337 HRL720815:HRL720873 HRL786351:HRL786409 HRL851887:HRL851945 HRL917423:HRL917481 HRL982959:HRL983017 IBG3:IBG55 IBH65455:IBH65513 IBH130991:IBH131049 IBH196527:IBH196585 IBH262063:IBH262121 IBH327599:IBH327657 IBH393135:IBH393193 IBH458671:IBH458729 IBH524207:IBH524265 IBH589743:IBH589801 IBH655279:IBH655337 IBH720815:IBH720873 IBH786351:IBH786409 IBH851887:IBH851945 IBH917423:IBH917481 IBH982959:IBH983017 ILC3:ILC55 ILD65455:ILD65513 ILD130991:ILD131049 ILD196527:ILD196585 ILD262063:ILD262121 ILD327599:ILD327657 ILD393135:ILD393193 ILD458671:ILD458729 ILD524207:ILD524265 ILD589743:ILD589801 ILD655279:ILD655337 ILD720815:ILD720873 ILD786351:ILD786409 ILD851887:ILD851945 ILD917423:ILD917481 ILD982959:ILD983017 IUY3:IUY55 IUZ65455:IUZ65513 IUZ130991:IUZ131049 IUZ196527:IUZ196585 IUZ262063:IUZ262121 IUZ327599:IUZ327657 IUZ393135:IUZ393193 IUZ458671:IUZ458729 IUZ524207:IUZ524265 IUZ589743:IUZ589801 IUZ655279:IUZ655337 IUZ720815:IUZ720873 IUZ786351:IUZ786409 IUZ851887:IUZ851945 IUZ917423:IUZ917481 IUZ982959:IUZ983017 JEU3:JEU55 JEV65455:JEV65513 JEV130991:JEV131049 JEV196527:JEV196585 JEV262063:JEV262121 JEV327599:JEV327657 JEV393135:JEV393193 JEV458671:JEV458729 JEV524207:JEV524265 JEV589743:JEV589801 JEV655279:JEV655337 JEV720815:JEV720873 JEV786351:JEV786409 JEV851887:JEV851945 JEV917423:JEV917481 JEV982959:JEV983017 JOQ3:JOQ55 JOR65455:JOR65513 JOR130991:JOR131049 JOR196527:JOR196585 JOR262063:JOR262121 JOR327599:JOR327657 JOR393135:JOR393193 JOR458671:JOR458729 JOR524207:JOR524265 JOR589743:JOR589801 JOR655279:JOR655337 JOR720815:JOR720873 JOR786351:JOR786409 JOR851887:JOR851945 JOR917423:JOR917481 JOR982959:JOR983017 JYM3:JYM55 JYN65455:JYN65513 JYN130991:JYN131049 JYN196527:JYN196585 JYN262063:JYN262121 JYN327599:JYN327657 JYN393135:JYN393193 JYN458671:JYN458729 JYN524207:JYN524265 JYN589743:JYN589801 JYN655279:JYN655337 JYN720815:JYN720873 JYN786351:JYN786409 JYN851887:JYN851945 JYN917423:JYN917481 JYN982959:JYN983017 KII3:KII55 KIJ65455:KIJ65513 KIJ130991:KIJ131049 KIJ196527:KIJ196585 KIJ262063:KIJ262121 KIJ327599:KIJ327657 KIJ393135:KIJ393193 KIJ458671:KIJ458729 KIJ524207:KIJ524265 KIJ589743:KIJ589801 KIJ655279:KIJ655337 KIJ720815:KIJ720873 KIJ786351:KIJ786409 KIJ851887:KIJ851945 KIJ917423:KIJ917481 KIJ982959:KIJ983017 KSE3:KSE55 KSF65455:KSF65513 KSF130991:KSF131049 KSF196527:KSF196585 KSF262063:KSF262121 KSF327599:KSF327657 KSF393135:KSF393193 KSF458671:KSF458729 KSF524207:KSF524265 KSF589743:KSF589801 KSF655279:KSF655337 KSF720815:KSF720873 KSF786351:KSF786409 KSF851887:KSF851945 KSF917423:KSF917481 KSF982959:KSF983017 LCA3:LCA55 LCB65455:LCB65513 LCB130991:LCB131049 LCB196527:LCB196585 LCB262063:LCB262121 LCB327599:LCB327657 LCB393135:LCB393193 LCB458671:LCB458729 LCB524207:LCB524265 LCB589743:LCB589801 LCB655279:LCB655337 LCB720815:LCB720873 LCB786351:LCB786409 LCB851887:LCB851945 LCB917423:LCB917481 LCB982959:LCB983017 LLW3:LLW55 LLX65455:LLX65513 LLX130991:LLX131049 LLX196527:LLX196585 LLX262063:LLX262121 LLX327599:LLX327657 LLX393135:LLX393193 LLX458671:LLX458729 LLX524207:LLX524265 LLX589743:LLX589801 LLX655279:LLX655337 LLX720815:LLX720873 LLX786351:LLX786409 LLX851887:LLX851945 LLX917423:LLX917481 LLX982959:LLX983017 LVS3:LVS55 LVT65455:LVT65513 LVT130991:LVT131049 LVT196527:LVT196585 LVT262063:LVT262121 LVT327599:LVT327657 LVT393135:LVT393193 LVT458671:LVT458729 LVT524207:LVT524265 LVT589743:LVT589801 LVT655279:LVT655337 LVT720815:LVT720873 LVT786351:LVT786409 LVT851887:LVT851945 LVT917423:LVT917481 LVT982959:LVT983017 MFO3:MFO55 MFP65455:MFP65513 MFP130991:MFP131049 MFP196527:MFP196585 MFP262063:MFP262121 MFP327599:MFP327657 MFP393135:MFP393193 MFP458671:MFP458729 MFP524207:MFP524265 MFP589743:MFP589801 MFP655279:MFP655337 MFP720815:MFP720873 MFP786351:MFP786409 MFP851887:MFP851945 MFP917423:MFP917481 MFP982959:MFP983017 MPK3:MPK55 MPL65455:MPL65513 MPL130991:MPL131049 MPL196527:MPL196585 MPL262063:MPL262121 MPL327599:MPL327657 MPL393135:MPL393193 MPL458671:MPL458729 MPL524207:MPL524265 MPL589743:MPL589801 MPL655279:MPL655337 MPL720815:MPL720873 MPL786351:MPL786409 MPL851887:MPL851945 MPL917423:MPL917481 MPL982959:MPL983017 MZG3:MZG55 MZH65455:MZH65513 MZH130991:MZH131049 MZH196527:MZH196585 MZH262063:MZH262121 MZH327599:MZH327657 MZH393135:MZH393193 MZH458671:MZH458729 MZH524207:MZH524265 MZH589743:MZH589801 MZH655279:MZH655337 MZH720815:MZH720873 MZH786351:MZH786409 MZH851887:MZH851945 MZH917423:MZH917481 MZH982959:MZH983017 NJC3:NJC55 NJD65455:NJD65513 NJD130991:NJD131049 NJD196527:NJD196585 NJD262063:NJD262121 NJD327599:NJD327657 NJD393135:NJD393193 NJD458671:NJD458729 NJD524207:NJD524265 NJD589743:NJD589801 NJD655279:NJD655337 NJD720815:NJD720873 NJD786351:NJD786409 NJD851887:NJD851945 NJD917423:NJD917481 NJD982959:NJD983017 NSY3:NSY55 NSZ65455:NSZ65513 NSZ130991:NSZ131049 NSZ196527:NSZ196585 NSZ262063:NSZ262121 NSZ327599:NSZ327657 NSZ393135:NSZ393193 NSZ458671:NSZ458729 NSZ524207:NSZ524265 NSZ589743:NSZ589801 NSZ655279:NSZ655337 NSZ720815:NSZ720873 NSZ786351:NSZ786409 NSZ851887:NSZ851945 NSZ917423:NSZ917481 NSZ982959:NSZ983017 OCU3:OCU55 OCV65455:OCV65513 OCV130991:OCV131049 OCV196527:OCV196585 OCV262063:OCV262121 OCV327599:OCV327657 OCV393135:OCV393193 OCV458671:OCV458729 OCV524207:OCV524265 OCV589743:OCV589801 OCV655279:OCV655337 OCV720815:OCV720873 OCV786351:OCV786409 OCV851887:OCV851945 OCV917423:OCV917481 OCV982959:OCV983017 OMQ3:OMQ55 OMR65455:OMR65513 OMR130991:OMR131049 OMR196527:OMR196585 OMR262063:OMR262121 OMR327599:OMR327657 OMR393135:OMR393193 OMR458671:OMR458729 OMR524207:OMR524265 OMR589743:OMR589801 OMR655279:OMR655337 OMR720815:OMR720873 OMR786351:OMR786409 OMR851887:OMR851945 OMR917423:OMR917481 OMR982959:OMR983017 OWM3:OWM55 OWN65455:OWN65513 OWN130991:OWN131049 OWN196527:OWN196585 OWN262063:OWN262121 OWN327599:OWN327657 OWN393135:OWN393193 OWN458671:OWN458729 OWN524207:OWN524265 OWN589743:OWN589801 OWN655279:OWN655337 OWN720815:OWN720873 OWN786351:OWN786409 OWN851887:OWN851945 OWN917423:OWN917481 OWN982959:OWN983017 PGI3:PGI55 PGJ65455:PGJ65513 PGJ130991:PGJ131049 PGJ196527:PGJ196585 PGJ262063:PGJ262121 PGJ327599:PGJ327657 PGJ393135:PGJ393193 PGJ458671:PGJ458729 PGJ524207:PGJ524265 PGJ589743:PGJ589801 PGJ655279:PGJ655337 PGJ720815:PGJ720873 PGJ786351:PGJ786409 PGJ851887:PGJ851945 PGJ917423:PGJ917481 PGJ982959:PGJ983017 PQE3:PQE55 PQF65455:PQF65513 PQF130991:PQF131049 PQF196527:PQF196585 PQF262063:PQF262121 PQF327599:PQF327657 PQF393135:PQF393193 PQF458671:PQF458729 PQF524207:PQF524265 PQF589743:PQF589801 PQF655279:PQF655337 PQF720815:PQF720873 PQF786351:PQF786409 PQF851887:PQF851945 PQF917423:PQF917481 PQF982959:PQF983017 QAA3:QAA55 QAB65455:QAB65513 QAB130991:QAB131049 QAB196527:QAB196585 QAB262063:QAB262121 QAB327599:QAB327657 QAB393135:QAB393193 QAB458671:QAB458729 QAB524207:QAB524265 QAB589743:QAB589801 QAB655279:QAB655337 QAB720815:QAB720873 QAB786351:QAB786409 QAB851887:QAB851945 QAB917423:QAB917481 QAB982959:QAB983017 QJW3:QJW55 QJX65455:QJX65513 QJX130991:QJX131049 QJX196527:QJX196585 QJX262063:QJX262121 QJX327599:QJX327657 QJX393135:QJX393193 QJX458671:QJX458729 QJX524207:QJX524265 QJX589743:QJX589801 QJX655279:QJX655337 QJX720815:QJX720873 QJX786351:QJX786409 QJX851887:QJX851945 QJX917423:QJX917481 QJX982959:QJX983017 QTS3:QTS55 QTT65455:QTT65513 QTT130991:QTT131049 QTT196527:QTT196585 QTT262063:QTT262121 QTT327599:QTT327657 QTT393135:QTT393193 QTT458671:QTT458729 QTT524207:QTT524265 QTT589743:QTT589801 QTT655279:QTT655337 QTT720815:QTT720873 QTT786351:QTT786409 QTT851887:QTT851945 QTT917423:QTT917481 QTT982959:QTT983017 RDO3:RDO55 RDP65455:RDP65513 RDP130991:RDP131049 RDP196527:RDP196585 RDP262063:RDP262121 RDP327599:RDP327657 RDP393135:RDP393193 RDP458671:RDP458729 RDP524207:RDP524265 RDP589743:RDP589801 RDP655279:RDP655337 RDP720815:RDP720873 RDP786351:RDP786409 RDP851887:RDP851945 RDP917423:RDP917481 RDP982959:RDP983017 RNK3:RNK55 RNL65455:RNL65513 RNL130991:RNL131049 RNL196527:RNL196585 RNL262063:RNL262121 RNL327599:RNL327657 RNL393135:RNL393193 RNL458671:RNL458729 RNL524207:RNL524265 RNL589743:RNL589801 RNL655279:RNL655337 RNL720815:RNL720873 RNL786351:RNL786409 RNL851887:RNL851945 RNL917423:RNL917481 RNL982959:RNL983017 RXG3:RXG55 RXH65455:RXH65513 RXH130991:RXH131049 RXH196527:RXH196585 RXH262063:RXH262121 RXH327599:RXH327657 RXH393135:RXH393193 RXH458671:RXH458729 RXH524207:RXH524265 RXH589743:RXH589801 RXH655279:RXH655337 RXH720815:RXH720873 RXH786351:RXH786409 RXH851887:RXH851945 RXH917423:RXH917481 RXH982959:RXH983017 SHC3:SHC55 SHD65455:SHD65513 SHD130991:SHD131049 SHD196527:SHD196585 SHD262063:SHD262121 SHD327599:SHD327657 SHD393135:SHD393193 SHD458671:SHD458729 SHD524207:SHD524265 SHD589743:SHD589801 SHD655279:SHD655337 SHD720815:SHD720873 SHD786351:SHD786409 SHD851887:SHD851945 SHD917423:SHD917481 SHD982959:SHD983017 SQY3:SQY55 SQZ65455:SQZ65513 SQZ130991:SQZ131049 SQZ196527:SQZ196585 SQZ262063:SQZ262121 SQZ327599:SQZ327657 SQZ393135:SQZ393193 SQZ458671:SQZ458729 SQZ524207:SQZ524265 SQZ589743:SQZ589801 SQZ655279:SQZ655337 SQZ720815:SQZ720873 SQZ786351:SQZ786409 SQZ851887:SQZ851945 SQZ917423:SQZ917481 SQZ982959:SQZ983017 TAU3:TAU55 TAV65455:TAV65513 TAV130991:TAV131049 TAV196527:TAV196585 TAV262063:TAV262121 TAV327599:TAV327657 TAV393135:TAV393193 TAV458671:TAV458729 TAV524207:TAV524265 TAV589743:TAV589801 TAV655279:TAV655337 TAV720815:TAV720873 TAV786351:TAV786409 TAV851887:TAV851945 TAV917423:TAV917481 TAV982959:TAV983017 TKQ3:TKQ55 TKR65455:TKR65513 TKR130991:TKR131049 TKR196527:TKR196585 TKR262063:TKR262121 TKR327599:TKR327657 TKR393135:TKR393193 TKR458671:TKR458729 TKR524207:TKR524265 TKR589743:TKR589801 TKR655279:TKR655337 TKR720815:TKR720873 TKR786351:TKR786409 TKR851887:TKR851945 TKR917423:TKR917481 TKR982959:TKR983017 TUM3:TUM55 TUN65455:TUN65513 TUN130991:TUN131049 TUN196527:TUN196585 TUN262063:TUN262121 TUN327599:TUN327657 TUN393135:TUN393193 TUN458671:TUN458729 TUN524207:TUN524265 TUN589743:TUN589801 TUN655279:TUN655337 TUN720815:TUN720873 TUN786351:TUN786409 TUN851887:TUN851945 TUN917423:TUN917481 TUN982959:TUN983017 UEI3:UEI55 UEJ65455:UEJ65513 UEJ130991:UEJ131049 UEJ196527:UEJ196585 UEJ262063:UEJ262121 UEJ327599:UEJ327657 UEJ393135:UEJ393193 UEJ458671:UEJ458729 UEJ524207:UEJ524265 UEJ589743:UEJ589801 UEJ655279:UEJ655337 UEJ720815:UEJ720873 UEJ786351:UEJ786409 UEJ851887:UEJ851945 UEJ917423:UEJ917481 UEJ982959:UEJ983017 UOE3:UOE55 UOF65455:UOF65513 UOF130991:UOF131049 UOF196527:UOF196585 UOF262063:UOF262121 UOF327599:UOF327657 UOF393135:UOF393193 UOF458671:UOF458729 UOF524207:UOF524265 UOF589743:UOF589801 UOF655279:UOF655337 UOF720815:UOF720873 UOF786351:UOF786409 UOF851887:UOF851945 UOF917423:UOF917481 UOF982959:UOF983017 UYA3:UYA55 UYB65455:UYB65513 UYB130991:UYB131049 UYB196527:UYB196585 UYB262063:UYB262121 UYB327599:UYB327657 UYB393135:UYB393193 UYB458671:UYB458729 UYB524207:UYB524265 UYB589743:UYB589801 UYB655279:UYB655337 UYB720815:UYB720873 UYB786351:UYB786409 UYB851887:UYB851945 UYB917423:UYB917481 UYB982959:UYB983017 VHW3:VHW55 VHX65455:VHX65513 VHX130991:VHX131049 VHX196527:VHX196585 VHX262063:VHX262121 VHX327599:VHX327657 VHX393135:VHX393193 VHX458671:VHX458729 VHX524207:VHX524265 VHX589743:VHX589801 VHX655279:VHX655337 VHX720815:VHX720873 VHX786351:VHX786409 VHX851887:VHX851945 VHX917423:VHX917481 VHX982959:VHX983017 VRS3:VRS55 VRT65455:VRT65513 VRT130991:VRT131049 VRT196527:VRT196585 VRT262063:VRT262121 VRT327599:VRT327657 VRT393135:VRT393193 VRT458671:VRT458729 VRT524207:VRT524265 VRT589743:VRT589801 VRT655279:VRT655337 VRT720815:VRT720873 VRT786351:VRT786409 VRT851887:VRT851945 VRT917423:VRT917481 VRT982959:VRT983017 WBO3:WBO55 WBP65455:WBP65513 WBP130991:WBP131049 WBP196527:WBP196585 WBP262063:WBP262121 WBP327599:WBP327657 WBP393135:WBP393193 WBP458671:WBP458729 WBP524207:WBP524265 WBP589743:WBP589801 WBP655279:WBP655337 WBP720815:WBP720873 WBP786351:WBP786409 WBP851887:WBP851945 WBP917423:WBP917481 WBP982959:WBP983017 WLK3:WLK55 WLL65455:WLL65513 WLL130991:WLL131049 WLL196527:WLL196585 WLL262063:WLL262121 WLL327599:WLL327657 WLL393135:WLL393193 WLL458671:WLL458729 WLL524207:WLL524265 WLL589743:WLL589801 WLL655279:WLL655337 WLL720815:WLL720873 WLL786351:WLL786409 WLL851887:WLL851945 WLL917423:WLL917481 WLL982959:WLL983017 WVG3:WVG55 WVH65455:WVH65513 WVH130991:WVH131049 WVH196527:WVH196585 WVH262063:WVH262121 WVH327599:WVH327657 WVH393135:WVH393193 WVH458671:WVH458729 WVH524207:WVH524265 WVH589743:WVH589801 WVH655279:WVH655337 WVH720815:WVH720873 WVH786351:WVH786409 WVH851887:WVH851945 WVH917423:WVH917481 WVH982959:WVH983017">
      <formula1>9</formula1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13通信</vt:lpstr>
      <vt:lpstr>13计算机</vt:lpstr>
      <vt:lpstr>13电子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ZDNF-PC</cp:lastModifiedBy>
  <dcterms:created xsi:type="dcterms:W3CDTF">2006-09-13T11:21:00Z</dcterms:created>
  <dcterms:modified xsi:type="dcterms:W3CDTF">2016-09-28T01:36:51Z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