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55" windowHeight="9360" activeTab="2"/>
  </bookViews>
  <sheets>
    <sheet name="14电气" sheetId="1" r:id="rId1"/>
    <sheet name="14电子" sheetId="2" r:id="rId2"/>
    <sheet name="14计算机" sheetId="3" r:id="rId3"/>
    <sheet name="14通信" sheetId="4" r:id="rId4"/>
  </sheets>
  <definedNames>
    <definedName name="_xlnm._FilterDatabase" localSheetId="0" hidden="1">'14电气'!$A$2:$J$114</definedName>
  </definedNames>
  <calcPr calcId="144525"/>
</workbook>
</file>

<file path=xl/sharedStrings.xml><?xml version="1.0" encoding="utf-8"?>
<sst xmlns="http://schemas.openxmlformats.org/spreadsheetml/2006/main" count="298">
  <si>
    <t>2015-2016学年综合素质测评结果公示</t>
  </si>
  <si>
    <t>学号</t>
  </si>
  <si>
    <t>通过率</t>
  </si>
  <si>
    <t>学分加权平均分</t>
  </si>
  <si>
    <t>成绩排名</t>
  </si>
  <si>
    <t>平均学分绩点</t>
  </si>
  <si>
    <t>基础性素质测评</t>
  </si>
  <si>
    <t>发展性素质测评</t>
  </si>
  <si>
    <t>测评成绩</t>
  </si>
  <si>
    <t>综合测评总分</t>
  </si>
  <si>
    <t>备注</t>
  </si>
  <si>
    <t>100.00%</t>
  </si>
  <si>
    <t>92.86%</t>
  </si>
  <si>
    <t>94.64%</t>
  </si>
  <si>
    <t>78.57%</t>
  </si>
  <si>
    <t>91.07%</t>
  </si>
  <si>
    <t>85.71%</t>
  </si>
  <si>
    <t>87.50%</t>
  </si>
  <si>
    <t>71.43%</t>
  </si>
  <si>
    <t>76.79%</t>
  </si>
  <si>
    <t>98.21%</t>
  </si>
  <si>
    <t>96.43%</t>
  </si>
  <si>
    <t>60.71%</t>
  </si>
  <si>
    <t>89.29%</t>
  </si>
  <si>
    <t>82.14%</t>
  </si>
  <si>
    <t>75.00%</t>
  </si>
  <si>
    <t>142012001</t>
  </si>
  <si>
    <t>142012002</t>
  </si>
  <si>
    <t>96.23%</t>
  </si>
  <si>
    <t>142012003</t>
  </si>
  <si>
    <t>142012004</t>
  </si>
  <si>
    <t>84.91%</t>
  </si>
  <si>
    <t>142012005</t>
  </si>
  <si>
    <t>142012007</t>
  </si>
  <si>
    <t>142012009</t>
  </si>
  <si>
    <t>92.45%</t>
  </si>
  <si>
    <t>142012010</t>
  </si>
  <si>
    <t>142012012</t>
  </si>
  <si>
    <t>142012013</t>
  </si>
  <si>
    <t>142012015</t>
  </si>
  <si>
    <t>142012017</t>
  </si>
  <si>
    <t>142012019</t>
  </si>
  <si>
    <t>142012020</t>
  </si>
  <si>
    <t>71.70%</t>
  </si>
  <si>
    <t>142012021</t>
  </si>
  <si>
    <t>142012022</t>
  </si>
  <si>
    <t>142012023</t>
  </si>
  <si>
    <t>52.83%</t>
  </si>
  <si>
    <t>142012025</t>
  </si>
  <si>
    <t>94.34%</t>
  </si>
  <si>
    <t>142012026</t>
  </si>
  <si>
    <t>142012027</t>
  </si>
  <si>
    <t>98.11%</t>
  </si>
  <si>
    <t>142012029</t>
  </si>
  <si>
    <t>142012030</t>
  </si>
  <si>
    <t>142012034</t>
  </si>
  <si>
    <t>86.54%</t>
  </si>
  <si>
    <t>142012035</t>
  </si>
  <si>
    <t>142012037</t>
  </si>
  <si>
    <t>142012038</t>
  </si>
  <si>
    <t>142012040</t>
  </si>
  <si>
    <t>86.79%</t>
  </si>
  <si>
    <t>142012045</t>
  </si>
  <si>
    <t>142012047</t>
  </si>
  <si>
    <t>142012048</t>
  </si>
  <si>
    <t>142012049</t>
  </si>
  <si>
    <t>142012050</t>
  </si>
  <si>
    <t>142012052</t>
  </si>
  <si>
    <t>142012053</t>
  </si>
  <si>
    <t>90.57%</t>
  </si>
  <si>
    <t>142012055</t>
  </si>
  <si>
    <t>142012057</t>
  </si>
  <si>
    <t>142012058</t>
  </si>
  <si>
    <t>142012059</t>
  </si>
  <si>
    <t>142012060</t>
  </si>
  <si>
    <t>142012061</t>
  </si>
  <si>
    <t>142012062</t>
  </si>
  <si>
    <t>142012063</t>
  </si>
  <si>
    <t>142012065</t>
  </si>
  <si>
    <t>142012066</t>
  </si>
  <si>
    <t>142012070</t>
  </si>
  <si>
    <t>142012071</t>
  </si>
  <si>
    <t>142012075</t>
  </si>
  <si>
    <t>142012077</t>
  </si>
  <si>
    <t>142012078</t>
  </si>
  <si>
    <t>142012079</t>
  </si>
  <si>
    <t>142012080</t>
  </si>
  <si>
    <t>142012081</t>
  </si>
  <si>
    <t>142012082</t>
  </si>
  <si>
    <t>142012083</t>
  </si>
  <si>
    <t>142011001</t>
  </si>
  <si>
    <t>83.67%</t>
  </si>
  <si>
    <t>142011002</t>
  </si>
  <si>
    <t>142011003</t>
  </si>
  <si>
    <t>142011004</t>
  </si>
  <si>
    <t>142011005</t>
  </si>
  <si>
    <t>142011006</t>
  </si>
  <si>
    <t>142011007</t>
  </si>
  <si>
    <t>142011008</t>
  </si>
  <si>
    <t>91.84%</t>
  </si>
  <si>
    <t>142011010</t>
  </si>
  <si>
    <t>142011011</t>
  </si>
  <si>
    <t>97.96%</t>
  </si>
  <si>
    <t>142011012</t>
  </si>
  <si>
    <t>142011015</t>
  </si>
  <si>
    <t>93.88%</t>
  </si>
  <si>
    <t>142011016</t>
  </si>
  <si>
    <t>142011017</t>
  </si>
  <si>
    <t>142011018</t>
  </si>
  <si>
    <t>142011019</t>
  </si>
  <si>
    <t>142011020</t>
  </si>
  <si>
    <t>142011021</t>
  </si>
  <si>
    <t>142011022</t>
  </si>
  <si>
    <t>142011023</t>
  </si>
  <si>
    <t>142011024</t>
  </si>
  <si>
    <t>142011025</t>
  </si>
  <si>
    <t>142011026</t>
  </si>
  <si>
    <t>142011027</t>
  </si>
  <si>
    <t>44.90%</t>
  </si>
  <si>
    <t>142011029</t>
  </si>
  <si>
    <t>142011030</t>
  </si>
  <si>
    <t>142011031</t>
  </si>
  <si>
    <t>142011032</t>
  </si>
  <si>
    <t>142011033</t>
  </si>
  <si>
    <t>142011034</t>
  </si>
  <si>
    <t>142011035</t>
  </si>
  <si>
    <t>77.08%</t>
  </si>
  <si>
    <t>142011038</t>
  </si>
  <si>
    <t>142011040</t>
  </si>
  <si>
    <t>142011041</t>
  </si>
  <si>
    <t>142011042</t>
  </si>
  <si>
    <t>142011043</t>
  </si>
  <si>
    <t>142011044</t>
  </si>
  <si>
    <t>142011046</t>
  </si>
  <si>
    <t>142011048</t>
  </si>
  <si>
    <t>142011049</t>
  </si>
  <si>
    <t>75.51%</t>
  </si>
  <si>
    <t>142011050</t>
  </si>
  <si>
    <t>142011052</t>
  </si>
  <si>
    <t>87.76%</t>
  </si>
  <si>
    <t>142011053</t>
  </si>
  <si>
    <t>36.73%</t>
  </si>
  <si>
    <t>142011054</t>
  </si>
  <si>
    <t>142011056</t>
  </si>
  <si>
    <t>142011057</t>
  </si>
  <si>
    <t>142011058</t>
  </si>
  <si>
    <t>142011059</t>
  </si>
  <si>
    <t>142011061</t>
  </si>
  <si>
    <t>142011064</t>
  </si>
  <si>
    <t>142011065</t>
  </si>
  <si>
    <t>142011066</t>
  </si>
  <si>
    <t>142011068</t>
  </si>
  <si>
    <t>142011069</t>
  </si>
  <si>
    <t>89.80%</t>
  </si>
  <si>
    <t>142011070</t>
  </si>
  <si>
    <t>142011071</t>
  </si>
  <si>
    <t>142011072</t>
  </si>
  <si>
    <t>142011073</t>
  </si>
  <si>
    <t>142011075</t>
  </si>
  <si>
    <t>142011076</t>
  </si>
  <si>
    <t>142011078</t>
  </si>
  <si>
    <t>95.92%</t>
  </si>
  <si>
    <t>142011079</t>
  </si>
  <si>
    <t>142011080</t>
  </si>
  <si>
    <t>142011081</t>
  </si>
  <si>
    <t>142011082</t>
  </si>
  <si>
    <t>142011083</t>
  </si>
  <si>
    <t>142011084</t>
  </si>
  <si>
    <t>142011085</t>
  </si>
  <si>
    <t>142011089</t>
  </si>
  <si>
    <t>142011091</t>
  </si>
  <si>
    <t>142011093</t>
  </si>
  <si>
    <t>142011095</t>
  </si>
  <si>
    <t>142011096</t>
  </si>
  <si>
    <t>142011098</t>
  </si>
  <si>
    <t>142011099</t>
  </si>
  <si>
    <t>142011100</t>
  </si>
  <si>
    <t>142011101</t>
  </si>
  <si>
    <t>142011102</t>
  </si>
  <si>
    <t>142011103</t>
  </si>
  <si>
    <t>89.58%</t>
  </si>
  <si>
    <t>142011104</t>
  </si>
  <si>
    <t>142011105</t>
  </si>
  <si>
    <t>142011106</t>
  </si>
  <si>
    <t>142011107</t>
  </si>
  <si>
    <t>142011108</t>
  </si>
  <si>
    <t>142011109</t>
  </si>
  <si>
    <t>142011110</t>
  </si>
  <si>
    <t>142011112</t>
  </si>
  <si>
    <t>142015066</t>
  </si>
  <si>
    <t>142014001</t>
  </si>
  <si>
    <t>142014003</t>
  </si>
  <si>
    <t>142014004</t>
  </si>
  <si>
    <t>142014005</t>
  </si>
  <si>
    <t>142014006</t>
  </si>
  <si>
    <t>142014008</t>
  </si>
  <si>
    <t>142014009</t>
  </si>
  <si>
    <t>142014010</t>
  </si>
  <si>
    <t>142014011</t>
  </si>
  <si>
    <t>92.00%</t>
  </si>
  <si>
    <t>142014012</t>
  </si>
  <si>
    <t>142014013</t>
  </si>
  <si>
    <t>142014014</t>
  </si>
  <si>
    <t>142014015</t>
  </si>
  <si>
    <t>142014016</t>
  </si>
  <si>
    <t>142014017</t>
  </si>
  <si>
    <t>142014018</t>
  </si>
  <si>
    <t>94.00%</t>
  </si>
  <si>
    <t>142014019</t>
  </si>
  <si>
    <t>142014020</t>
  </si>
  <si>
    <t>142014021</t>
  </si>
  <si>
    <t>142014022</t>
  </si>
  <si>
    <t>142014025</t>
  </si>
  <si>
    <t>142014027</t>
  </si>
  <si>
    <t>78.00%</t>
  </si>
  <si>
    <t>142014028</t>
  </si>
  <si>
    <t>142014033</t>
  </si>
  <si>
    <t>68.00%</t>
  </si>
  <si>
    <t>142014036</t>
  </si>
  <si>
    <t>142014037</t>
  </si>
  <si>
    <t>142014038</t>
  </si>
  <si>
    <t>142014039</t>
  </si>
  <si>
    <t>86.00%</t>
  </si>
  <si>
    <t>142014040</t>
  </si>
  <si>
    <t>142014041</t>
  </si>
  <si>
    <t>142014042</t>
  </si>
  <si>
    <t>90.00%</t>
  </si>
  <si>
    <t>142014045</t>
  </si>
  <si>
    <t>142014046</t>
  </si>
  <si>
    <t>142014047</t>
  </si>
  <si>
    <t>142014048</t>
  </si>
  <si>
    <t>142014049</t>
  </si>
  <si>
    <t>142014050</t>
  </si>
  <si>
    <t>142014051</t>
  </si>
  <si>
    <t>142014052</t>
  </si>
  <si>
    <t>96.00%</t>
  </si>
  <si>
    <t>142014053</t>
  </si>
  <si>
    <t>142014057</t>
  </si>
  <si>
    <t>142014058</t>
  </si>
  <si>
    <t>142014059</t>
  </si>
  <si>
    <t>142014060</t>
  </si>
  <si>
    <t>142014061</t>
  </si>
  <si>
    <t>142014063</t>
  </si>
  <si>
    <t>142014064</t>
  </si>
  <si>
    <t>142014065</t>
  </si>
  <si>
    <t>142014066</t>
  </si>
  <si>
    <t>142014067</t>
  </si>
  <si>
    <t>142014068</t>
  </si>
  <si>
    <t>142014071</t>
  </si>
  <si>
    <t>142014072</t>
  </si>
  <si>
    <t>142014073</t>
  </si>
  <si>
    <t>70.00%</t>
  </si>
  <si>
    <t>142014075</t>
  </si>
  <si>
    <t>142014077</t>
  </si>
  <si>
    <t>142014078</t>
  </si>
  <si>
    <t>98.00%</t>
  </si>
  <si>
    <t>142014081</t>
  </si>
  <si>
    <t>142014082</t>
  </si>
  <si>
    <t>142014083</t>
  </si>
  <si>
    <t>142014084</t>
  </si>
  <si>
    <t>82.00%</t>
  </si>
  <si>
    <t>142014085</t>
  </si>
  <si>
    <t>74.00%</t>
  </si>
  <si>
    <t>142014087</t>
  </si>
  <si>
    <t>142014088</t>
  </si>
  <si>
    <t>142014089</t>
  </si>
  <si>
    <t>142014090</t>
  </si>
  <si>
    <t>142014092</t>
  </si>
  <si>
    <t>142014093</t>
  </si>
  <si>
    <t>142014094</t>
  </si>
  <si>
    <t>142014095</t>
  </si>
  <si>
    <t>142014096</t>
  </si>
  <si>
    <t>142014097</t>
  </si>
  <si>
    <t>142014098</t>
  </si>
  <si>
    <t>142014099</t>
  </si>
  <si>
    <t>142014100</t>
  </si>
  <si>
    <t>142014101</t>
  </si>
  <si>
    <t>142014103</t>
  </si>
  <si>
    <t>142014104</t>
  </si>
  <si>
    <t>142014105</t>
  </si>
  <si>
    <t>142014106</t>
  </si>
  <si>
    <t>142014108</t>
  </si>
  <si>
    <t>142014109</t>
  </si>
  <si>
    <t>142014110</t>
  </si>
  <si>
    <t>142014111</t>
  </si>
  <si>
    <t>142014112</t>
  </si>
  <si>
    <t>142014114</t>
  </si>
  <si>
    <t>142014115</t>
  </si>
  <si>
    <t>60.00%</t>
  </si>
  <si>
    <t>142014116</t>
  </si>
  <si>
    <t>142014118</t>
  </si>
  <si>
    <t>142014119</t>
  </si>
  <si>
    <t>142014120</t>
  </si>
  <si>
    <t>142014122</t>
  </si>
  <si>
    <t>142014123</t>
  </si>
  <si>
    <t>142014124</t>
  </si>
  <si>
    <t>142014125</t>
  </si>
  <si>
    <t>143011109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</si>
</sst>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176" fontId="0" fillId="0" borderId="2" xfId="0" applyNumberFormat="1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14"/>
  <sheetViews>
    <sheetView workbookViewId="0">
      <selection activeCell="F119" sqref="F119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9" style="4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3" t="s">
        <v>9</v>
      </c>
      <c r="J2" s="14" t="s">
        <v>10</v>
      </c>
    </row>
    <row r="3" customHeight="1" spans="1:10">
      <c r="A3" s="7">
        <v>141011195</v>
      </c>
      <c r="B3" s="8" t="s">
        <v>11</v>
      </c>
      <c r="C3" s="9">
        <v>81.6</v>
      </c>
      <c r="D3" s="9">
        <v>24</v>
      </c>
      <c r="E3" s="9">
        <v>3.16</v>
      </c>
      <c r="F3" s="9">
        <v>59</v>
      </c>
      <c r="G3" s="10">
        <v>8</v>
      </c>
      <c r="H3" s="10">
        <f t="shared" ref="H3:H66" si="0">F3+G3</f>
        <v>67</v>
      </c>
      <c r="I3" s="13">
        <f t="shared" ref="I3:I66" si="1">C3*0.85+H3*0.15</f>
        <v>79.41</v>
      </c>
      <c r="J3" s="10"/>
    </row>
    <row r="4" customHeight="1" spans="1:10">
      <c r="A4" s="7">
        <v>141032056</v>
      </c>
      <c r="B4" s="8" t="s">
        <v>11</v>
      </c>
      <c r="C4" s="9">
        <v>77.52</v>
      </c>
      <c r="D4" s="9">
        <v>49</v>
      </c>
      <c r="E4" s="9">
        <v>2.75</v>
      </c>
      <c r="F4" s="9">
        <v>59</v>
      </c>
      <c r="G4" s="10">
        <v>2</v>
      </c>
      <c r="H4" s="10">
        <f t="shared" si="0"/>
        <v>61</v>
      </c>
      <c r="I4" s="13">
        <f t="shared" si="1"/>
        <v>75.042</v>
      </c>
      <c r="J4" s="10"/>
    </row>
    <row r="5" customHeight="1" spans="1:10">
      <c r="A5" s="7">
        <v>141033102</v>
      </c>
      <c r="B5" s="8" t="s">
        <v>11</v>
      </c>
      <c r="C5" s="9">
        <v>76.17</v>
      </c>
      <c r="D5" s="9">
        <v>62</v>
      </c>
      <c r="E5" s="9">
        <v>2.62</v>
      </c>
      <c r="F5" s="9">
        <v>56</v>
      </c>
      <c r="G5" s="10">
        <v>0</v>
      </c>
      <c r="H5" s="10">
        <f t="shared" si="0"/>
        <v>56</v>
      </c>
      <c r="I5" s="13">
        <f t="shared" si="1"/>
        <v>73.1445</v>
      </c>
      <c r="J5" s="10"/>
    </row>
    <row r="6" customHeight="1" spans="1:10">
      <c r="A6" s="7">
        <v>141044133</v>
      </c>
      <c r="B6" s="8"/>
      <c r="C6" s="9">
        <v>68.058</v>
      </c>
      <c r="D6" s="9">
        <v>102</v>
      </c>
      <c r="E6" s="9"/>
      <c r="F6" s="9">
        <v>58</v>
      </c>
      <c r="G6" s="10">
        <v>1</v>
      </c>
      <c r="H6" s="10">
        <f t="shared" si="0"/>
        <v>59</v>
      </c>
      <c r="I6" s="13">
        <f t="shared" si="1"/>
        <v>66.6993</v>
      </c>
      <c r="J6" s="10"/>
    </row>
    <row r="7" customHeight="1" spans="1:10">
      <c r="A7" s="7">
        <v>141053168</v>
      </c>
      <c r="B7" s="8" t="s">
        <v>11</v>
      </c>
      <c r="C7" s="9">
        <v>77.33</v>
      </c>
      <c r="D7" s="9">
        <v>50</v>
      </c>
      <c r="E7" s="9">
        <v>2.73</v>
      </c>
      <c r="F7" s="9">
        <v>56</v>
      </c>
      <c r="G7" s="10">
        <v>0</v>
      </c>
      <c r="H7" s="10">
        <f t="shared" si="0"/>
        <v>56</v>
      </c>
      <c r="I7" s="13">
        <f t="shared" si="1"/>
        <v>74.1305</v>
      </c>
      <c r="J7" s="10"/>
    </row>
    <row r="8" customHeight="1" spans="1:10">
      <c r="A8" s="7">
        <v>142012014</v>
      </c>
      <c r="B8" s="8" t="s">
        <v>12</v>
      </c>
      <c r="C8" s="9">
        <v>70.77</v>
      </c>
      <c r="D8" s="9">
        <v>96</v>
      </c>
      <c r="E8" s="9">
        <v>2.19</v>
      </c>
      <c r="F8" s="9">
        <v>58</v>
      </c>
      <c r="G8" s="10">
        <v>0</v>
      </c>
      <c r="H8" s="10">
        <f t="shared" si="0"/>
        <v>58</v>
      </c>
      <c r="I8" s="13">
        <f t="shared" si="1"/>
        <v>68.8545</v>
      </c>
      <c r="J8" s="10"/>
    </row>
    <row r="9" customHeight="1" spans="1:10">
      <c r="A9" s="7">
        <v>142014030</v>
      </c>
      <c r="B9" s="8" t="s">
        <v>11</v>
      </c>
      <c r="C9" s="9">
        <v>74.73</v>
      </c>
      <c r="D9" s="9">
        <v>75</v>
      </c>
      <c r="E9" s="9">
        <v>2.47</v>
      </c>
      <c r="F9" s="9">
        <v>58</v>
      </c>
      <c r="G9" s="10">
        <v>0</v>
      </c>
      <c r="H9" s="10">
        <f t="shared" si="0"/>
        <v>58</v>
      </c>
      <c r="I9" s="13">
        <f t="shared" si="1"/>
        <v>72.2205</v>
      </c>
      <c r="J9" s="10"/>
    </row>
    <row r="10" customHeight="1" spans="1:10">
      <c r="A10" s="7">
        <v>142015001</v>
      </c>
      <c r="B10" s="8" t="s">
        <v>11</v>
      </c>
      <c r="C10" s="9">
        <v>74.64</v>
      </c>
      <c r="D10" s="9">
        <v>76</v>
      </c>
      <c r="E10" s="9">
        <v>2.46</v>
      </c>
      <c r="F10" s="9">
        <v>57</v>
      </c>
      <c r="G10" s="10">
        <v>0</v>
      </c>
      <c r="H10" s="10">
        <f t="shared" si="0"/>
        <v>57</v>
      </c>
      <c r="I10" s="13">
        <f t="shared" si="1"/>
        <v>71.994</v>
      </c>
      <c r="J10" s="10"/>
    </row>
    <row r="11" customHeight="1" spans="1:10">
      <c r="A11" s="7">
        <v>142015002</v>
      </c>
      <c r="B11" s="8" t="s">
        <v>11</v>
      </c>
      <c r="C11" s="9">
        <v>71.52</v>
      </c>
      <c r="D11" s="9">
        <v>90</v>
      </c>
      <c r="E11" s="9">
        <v>2.15</v>
      </c>
      <c r="F11" s="9">
        <v>57</v>
      </c>
      <c r="G11" s="10">
        <v>1.5</v>
      </c>
      <c r="H11" s="10">
        <f t="shared" si="0"/>
        <v>58.5</v>
      </c>
      <c r="I11" s="13">
        <f t="shared" si="1"/>
        <v>69.567</v>
      </c>
      <c r="J11" s="10"/>
    </row>
    <row r="12" customHeight="1" spans="1:10">
      <c r="A12" s="7">
        <v>142015003</v>
      </c>
      <c r="B12" s="8" t="s">
        <v>11</v>
      </c>
      <c r="C12" s="9">
        <v>75.89</v>
      </c>
      <c r="D12" s="9">
        <v>64</v>
      </c>
      <c r="E12" s="9">
        <v>2.59</v>
      </c>
      <c r="F12" s="9">
        <v>54</v>
      </c>
      <c r="G12" s="10">
        <v>0</v>
      </c>
      <c r="H12" s="10">
        <f t="shared" si="0"/>
        <v>54</v>
      </c>
      <c r="I12" s="13">
        <f t="shared" si="1"/>
        <v>72.6065</v>
      </c>
      <c r="J12" s="10"/>
    </row>
    <row r="13" customHeight="1" spans="1:10">
      <c r="A13" s="7">
        <v>142015004</v>
      </c>
      <c r="B13" s="8" t="s">
        <v>11</v>
      </c>
      <c r="C13" s="9">
        <v>85.54</v>
      </c>
      <c r="D13" s="9">
        <v>4</v>
      </c>
      <c r="E13" s="9">
        <v>3.55</v>
      </c>
      <c r="F13" s="9">
        <v>58</v>
      </c>
      <c r="G13" s="10">
        <v>16.5</v>
      </c>
      <c r="H13" s="10">
        <f t="shared" si="0"/>
        <v>74.5</v>
      </c>
      <c r="I13" s="13">
        <f t="shared" si="1"/>
        <v>83.884</v>
      </c>
      <c r="J13" s="10"/>
    </row>
    <row r="14" customHeight="1" spans="1:10">
      <c r="A14" s="7">
        <v>142015005</v>
      </c>
      <c r="B14" s="8" t="s">
        <v>11</v>
      </c>
      <c r="C14" s="9">
        <v>75.61</v>
      </c>
      <c r="D14" s="9">
        <v>70</v>
      </c>
      <c r="E14" s="9">
        <v>2.56</v>
      </c>
      <c r="F14" s="9">
        <v>55</v>
      </c>
      <c r="G14" s="10">
        <v>1</v>
      </c>
      <c r="H14" s="10">
        <f t="shared" si="0"/>
        <v>56</v>
      </c>
      <c r="I14" s="13">
        <f t="shared" si="1"/>
        <v>72.6685</v>
      </c>
      <c r="J14" s="10"/>
    </row>
    <row r="15" customHeight="1" spans="1:10">
      <c r="A15" s="7">
        <v>142015007</v>
      </c>
      <c r="B15" s="8" t="s">
        <v>13</v>
      </c>
      <c r="C15" s="9">
        <v>79.77</v>
      </c>
      <c r="D15" s="9">
        <v>32</v>
      </c>
      <c r="E15" s="9">
        <v>2.93</v>
      </c>
      <c r="F15" s="9">
        <v>53</v>
      </c>
      <c r="G15" s="10">
        <v>1</v>
      </c>
      <c r="H15" s="10">
        <f t="shared" si="0"/>
        <v>54</v>
      </c>
      <c r="I15" s="13">
        <f t="shared" si="1"/>
        <v>75.9045</v>
      </c>
      <c r="J15" s="10"/>
    </row>
    <row r="16" customHeight="1" spans="1:10">
      <c r="A16" s="7">
        <v>142015008</v>
      </c>
      <c r="B16" s="8" t="s">
        <v>11</v>
      </c>
      <c r="C16" s="9">
        <v>82.05</v>
      </c>
      <c r="D16" s="9">
        <v>22</v>
      </c>
      <c r="E16" s="9">
        <v>3.21</v>
      </c>
      <c r="F16" s="9">
        <v>58</v>
      </c>
      <c r="G16" s="10">
        <v>5.5</v>
      </c>
      <c r="H16" s="10">
        <f t="shared" si="0"/>
        <v>63.5</v>
      </c>
      <c r="I16" s="13">
        <f t="shared" si="1"/>
        <v>79.2675</v>
      </c>
      <c r="J16" s="10"/>
    </row>
    <row r="17" customHeight="1" spans="1:10">
      <c r="A17" s="7">
        <v>142015009</v>
      </c>
      <c r="B17" s="8" t="s">
        <v>11</v>
      </c>
      <c r="C17" s="9">
        <v>71.82</v>
      </c>
      <c r="D17" s="9">
        <v>88</v>
      </c>
      <c r="E17" s="9">
        <v>2.18</v>
      </c>
      <c r="F17" s="9">
        <v>57</v>
      </c>
      <c r="G17" s="10">
        <v>14.5</v>
      </c>
      <c r="H17" s="10">
        <f t="shared" si="0"/>
        <v>71.5</v>
      </c>
      <c r="I17" s="13">
        <f t="shared" si="1"/>
        <v>71.772</v>
      </c>
      <c r="J17" s="10"/>
    </row>
    <row r="18" customHeight="1" spans="1:10">
      <c r="A18" s="7">
        <v>142015010</v>
      </c>
      <c r="B18" s="8" t="s">
        <v>11</v>
      </c>
      <c r="C18" s="9">
        <v>82.8</v>
      </c>
      <c r="D18" s="9">
        <v>18</v>
      </c>
      <c r="E18" s="9">
        <v>3.28</v>
      </c>
      <c r="F18" s="9">
        <v>58</v>
      </c>
      <c r="G18" s="10">
        <v>0</v>
      </c>
      <c r="H18" s="10">
        <f t="shared" si="0"/>
        <v>58</v>
      </c>
      <c r="I18" s="13">
        <f t="shared" si="1"/>
        <v>79.08</v>
      </c>
      <c r="J18" s="10"/>
    </row>
    <row r="19" customHeight="1" spans="1:10">
      <c r="A19" s="7">
        <v>142015011</v>
      </c>
      <c r="B19" s="8" t="s">
        <v>11</v>
      </c>
      <c r="C19" s="9">
        <v>77.89</v>
      </c>
      <c r="D19" s="9">
        <v>45</v>
      </c>
      <c r="E19" s="9">
        <v>2.79</v>
      </c>
      <c r="F19" s="9">
        <v>57</v>
      </c>
      <c r="G19" s="10">
        <v>6</v>
      </c>
      <c r="H19" s="10">
        <f t="shared" si="0"/>
        <v>63</v>
      </c>
      <c r="I19" s="13">
        <f t="shared" si="1"/>
        <v>75.6565</v>
      </c>
      <c r="J19" s="10"/>
    </row>
    <row r="20" customHeight="1" spans="1:10">
      <c r="A20" s="7">
        <v>142015012</v>
      </c>
      <c r="B20" s="8" t="s">
        <v>14</v>
      </c>
      <c r="C20" s="9">
        <v>66.38</v>
      </c>
      <c r="D20" s="9">
        <v>109</v>
      </c>
      <c r="E20" s="9">
        <v>1.7</v>
      </c>
      <c r="F20" s="9">
        <v>58</v>
      </c>
      <c r="G20" s="10">
        <v>1.5</v>
      </c>
      <c r="H20" s="10">
        <f t="shared" si="0"/>
        <v>59.5</v>
      </c>
      <c r="I20" s="13">
        <f t="shared" si="1"/>
        <v>65.348</v>
      </c>
      <c r="J20" s="10"/>
    </row>
    <row r="21" customHeight="1" spans="1:10">
      <c r="A21" s="7">
        <v>142015013</v>
      </c>
      <c r="B21" s="8" t="s">
        <v>11</v>
      </c>
      <c r="C21" s="9">
        <v>83.95</v>
      </c>
      <c r="D21" s="9">
        <v>11</v>
      </c>
      <c r="E21" s="9">
        <v>3.39</v>
      </c>
      <c r="F21" s="9">
        <v>58</v>
      </c>
      <c r="G21" s="10">
        <v>5.5</v>
      </c>
      <c r="H21" s="10">
        <f t="shared" si="0"/>
        <v>63.5</v>
      </c>
      <c r="I21" s="13">
        <f t="shared" si="1"/>
        <v>80.8825</v>
      </c>
      <c r="J21" s="10"/>
    </row>
    <row r="22" customHeight="1" spans="1:10">
      <c r="A22" s="7">
        <v>142015014</v>
      </c>
      <c r="B22" s="8" t="s">
        <v>12</v>
      </c>
      <c r="C22" s="9">
        <v>76.69</v>
      </c>
      <c r="D22" s="9">
        <v>56</v>
      </c>
      <c r="E22" s="9">
        <v>2.64</v>
      </c>
      <c r="F22" s="9">
        <v>52</v>
      </c>
      <c r="G22" s="10">
        <v>3</v>
      </c>
      <c r="H22" s="10">
        <f t="shared" si="0"/>
        <v>55</v>
      </c>
      <c r="I22" s="13">
        <f t="shared" si="1"/>
        <v>73.4365</v>
      </c>
      <c r="J22" s="10"/>
    </row>
    <row r="23" customHeight="1" spans="1:10">
      <c r="A23" s="7">
        <v>142015015</v>
      </c>
      <c r="B23" s="8" t="s">
        <v>11</v>
      </c>
      <c r="C23" s="9">
        <v>77.66</v>
      </c>
      <c r="D23" s="9">
        <v>47</v>
      </c>
      <c r="E23" s="9">
        <v>2.77</v>
      </c>
      <c r="F23" s="9">
        <v>56</v>
      </c>
      <c r="G23" s="10">
        <v>0.5</v>
      </c>
      <c r="H23" s="10">
        <f t="shared" si="0"/>
        <v>56.5</v>
      </c>
      <c r="I23" s="13">
        <f t="shared" si="1"/>
        <v>74.486</v>
      </c>
      <c r="J23" s="10"/>
    </row>
    <row r="24" customHeight="1" spans="1:10">
      <c r="A24" s="7">
        <v>142015016</v>
      </c>
      <c r="B24" s="8" t="s">
        <v>13</v>
      </c>
      <c r="C24" s="9">
        <v>74.14</v>
      </c>
      <c r="D24" s="9">
        <v>78</v>
      </c>
      <c r="E24" s="9">
        <v>2.52</v>
      </c>
      <c r="F24" s="9">
        <v>55</v>
      </c>
      <c r="G24" s="10">
        <v>0</v>
      </c>
      <c r="H24" s="10">
        <f t="shared" si="0"/>
        <v>55</v>
      </c>
      <c r="I24" s="13">
        <f t="shared" si="1"/>
        <v>71.269</v>
      </c>
      <c r="J24" s="10"/>
    </row>
    <row r="25" customHeight="1" spans="1:10">
      <c r="A25" s="7">
        <v>142015018</v>
      </c>
      <c r="B25" s="8" t="s">
        <v>15</v>
      </c>
      <c r="C25" s="9">
        <v>69.75</v>
      </c>
      <c r="D25" s="9">
        <v>97</v>
      </c>
      <c r="E25" s="9">
        <v>2.21</v>
      </c>
      <c r="F25" s="9">
        <v>58</v>
      </c>
      <c r="G25" s="10">
        <v>6</v>
      </c>
      <c r="H25" s="10">
        <f t="shared" si="0"/>
        <v>64</v>
      </c>
      <c r="I25" s="13">
        <f t="shared" si="1"/>
        <v>68.8875</v>
      </c>
      <c r="J25" s="10"/>
    </row>
    <row r="26" customHeight="1" spans="1:10">
      <c r="A26" s="7">
        <v>142015020</v>
      </c>
      <c r="B26" s="8" t="s">
        <v>13</v>
      </c>
      <c r="C26" s="9">
        <v>71.29</v>
      </c>
      <c r="D26" s="9">
        <v>91</v>
      </c>
      <c r="E26" s="9">
        <v>2.09</v>
      </c>
      <c r="F26" s="9">
        <v>46</v>
      </c>
      <c r="G26" s="10">
        <v>0</v>
      </c>
      <c r="H26" s="10">
        <f t="shared" si="0"/>
        <v>46</v>
      </c>
      <c r="I26" s="13">
        <f t="shared" si="1"/>
        <v>67.4965</v>
      </c>
      <c r="J26" s="10"/>
    </row>
    <row r="27" customHeight="1" spans="1:10">
      <c r="A27" s="7">
        <v>142015021</v>
      </c>
      <c r="B27" s="8" t="s">
        <v>16</v>
      </c>
      <c r="C27" s="9">
        <v>66.67</v>
      </c>
      <c r="D27" s="9">
        <v>107</v>
      </c>
      <c r="E27" s="9">
        <v>1.98</v>
      </c>
      <c r="F27" s="9">
        <v>59</v>
      </c>
      <c r="G27" s="10">
        <v>0</v>
      </c>
      <c r="H27" s="10">
        <f t="shared" si="0"/>
        <v>59</v>
      </c>
      <c r="I27" s="13">
        <f t="shared" si="1"/>
        <v>65.5195</v>
      </c>
      <c r="J27" s="10"/>
    </row>
    <row r="28" customHeight="1" spans="1:10">
      <c r="A28" s="7">
        <v>142015022</v>
      </c>
      <c r="B28" s="8" t="s">
        <v>17</v>
      </c>
      <c r="C28" s="9">
        <v>64.89</v>
      </c>
      <c r="D28" s="9">
        <v>110</v>
      </c>
      <c r="E28" s="9">
        <v>2.02</v>
      </c>
      <c r="F28" s="9">
        <v>51</v>
      </c>
      <c r="G28" s="10">
        <v>5</v>
      </c>
      <c r="H28" s="10">
        <f t="shared" si="0"/>
        <v>56</v>
      </c>
      <c r="I28" s="13">
        <f t="shared" si="1"/>
        <v>63.5565</v>
      </c>
      <c r="J28" s="10"/>
    </row>
    <row r="29" customHeight="1" spans="1:10">
      <c r="A29" s="7">
        <v>142015023</v>
      </c>
      <c r="B29" s="8" t="s">
        <v>13</v>
      </c>
      <c r="C29" s="9">
        <v>71.18</v>
      </c>
      <c r="D29" s="9">
        <v>92</v>
      </c>
      <c r="E29" s="9">
        <v>2.18</v>
      </c>
      <c r="F29" s="9">
        <v>57</v>
      </c>
      <c r="G29" s="10">
        <v>0</v>
      </c>
      <c r="H29" s="10">
        <f t="shared" si="0"/>
        <v>57</v>
      </c>
      <c r="I29" s="13">
        <f t="shared" si="1"/>
        <v>69.053</v>
      </c>
      <c r="J29" s="10"/>
    </row>
    <row r="30" customHeight="1" spans="1:10">
      <c r="A30" s="7">
        <v>142015025</v>
      </c>
      <c r="B30" s="8" t="s">
        <v>11</v>
      </c>
      <c r="C30" s="9">
        <v>73.59</v>
      </c>
      <c r="D30" s="9">
        <v>79</v>
      </c>
      <c r="E30" s="9">
        <v>2.36</v>
      </c>
      <c r="F30" s="9">
        <v>56</v>
      </c>
      <c r="G30" s="10">
        <v>13.5</v>
      </c>
      <c r="H30" s="10">
        <f t="shared" si="0"/>
        <v>69.5</v>
      </c>
      <c r="I30" s="13">
        <f t="shared" si="1"/>
        <v>72.9765</v>
      </c>
      <c r="J30" s="10"/>
    </row>
    <row r="31" customHeight="1" spans="1:10">
      <c r="A31" s="7">
        <v>142015026</v>
      </c>
      <c r="B31" s="8" t="s">
        <v>11</v>
      </c>
      <c r="C31" s="9">
        <v>78</v>
      </c>
      <c r="D31" s="9">
        <v>43</v>
      </c>
      <c r="E31" s="9">
        <v>2.8</v>
      </c>
      <c r="F31" s="9">
        <v>54</v>
      </c>
      <c r="G31" s="10">
        <v>0</v>
      </c>
      <c r="H31" s="10">
        <f t="shared" si="0"/>
        <v>54</v>
      </c>
      <c r="I31" s="13">
        <f t="shared" si="1"/>
        <v>74.4</v>
      </c>
      <c r="J31" s="10"/>
    </row>
    <row r="32" customHeight="1" spans="1:10">
      <c r="A32" s="7">
        <v>142015027</v>
      </c>
      <c r="B32" s="8" t="s">
        <v>13</v>
      </c>
      <c r="C32" s="9">
        <v>70.87</v>
      </c>
      <c r="D32" s="9">
        <v>93</v>
      </c>
      <c r="E32" s="9">
        <v>2.18</v>
      </c>
      <c r="F32" s="9">
        <v>54</v>
      </c>
      <c r="G32" s="10">
        <v>2</v>
      </c>
      <c r="H32" s="10">
        <f t="shared" si="0"/>
        <v>56</v>
      </c>
      <c r="I32" s="13">
        <f t="shared" si="1"/>
        <v>68.6395</v>
      </c>
      <c r="J32" s="10"/>
    </row>
    <row r="33" customHeight="1" spans="1:10">
      <c r="A33" s="7">
        <v>142015029</v>
      </c>
      <c r="B33" s="8" t="s">
        <v>11</v>
      </c>
      <c r="C33" s="9">
        <v>82.77</v>
      </c>
      <c r="D33" s="9">
        <v>19</v>
      </c>
      <c r="E33" s="9">
        <v>3.28</v>
      </c>
      <c r="F33" s="9">
        <v>59</v>
      </c>
      <c r="G33" s="10">
        <v>12</v>
      </c>
      <c r="H33" s="10">
        <f t="shared" si="0"/>
        <v>71</v>
      </c>
      <c r="I33" s="13">
        <f t="shared" si="1"/>
        <v>81.0045</v>
      </c>
      <c r="J33" s="10"/>
    </row>
    <row r="34" customHeight="1" spans="1:10">
      <c r="A34" s="7">
        <v>142015030</v>
      </c>
      <c r="B34" s="8" t="s">
        <v>18</v>
      </c>
      <c r="C34" s="9">
        <v>64.2</v>
      </c>
      <c r="D34" s="9">
        <v>111</v>
      </c>
      <c r="E34" s="9">
        <v>1.89</v>
      </c>
      <c r="F34" s="9">
        <v>59</v>
      </c>
      <c r="G34" s="10">
        <v>0</v>
      </c>
      <c r="H34" s="10">
        <f t="shared" si="0"/>
        <v>59</v>
      </c>
      <c r="I34" s="13">
        <f t="shared" si="1"/>
        <v>63.42</v>
      </c>
      <c r="J34" s="10"/>
    </row>
    <row r="35" customHeight="1" spans="1:10">
      <c r="A35" s="7">
        <v>142015031</v>
      </c>
      <c r="B35" s="8" t="s">
        <v>11</v>
      </c>
      <c r="C35" s="9">
        <v>80.64</v>
      </c>
      <c r="D35" s="9">
        <v>28</v>
      </c>
      <c r="E35" s="9">
        <v>3.06</v>
      </c>
      <c r="F35" s="9">
        <v>59</v>
      </c>
      <c r="G35" s="10">
        <v>11.5</v>
      </c>
      <c r="H35" s="10">
        <f t="shared" si="0"/>
        <v>70.5</v>
      </c>
      <c r="I35" s="13">
        <f t="shared" si="1"/>
        <v>79.119</v>
      </c>
      <c r="J35" s="10"/>
    </row>
    <row r="36" customHeight="1" spans="1:10">
      <c r="A36" s="7">
        <v>142015033</v>
      </c>
      <c r="B36" s="8" t="s">
        <v>11</v>
      </c>
      <c r="C36" s="9">
        <v>79.68</v>
      </c>
      <c r="D36" s="9">
        <v>33</v>
      </c>
      <c r="E36" s="9">
        <v>2.97</v>
      </c>
      <c r="F36" s="9">
        <v>55</v>
      </c>
      <c r="G36" s="10">
        <v>0</v>
      </c>
      <c r="H36" s="10">
        <f t="shared" si="0"/>
        <v>55</v>
      </c>
      <c r="I36" s="13">
        <f t="shared" si="1"/>
        <v>75.978</v>
      </c>
      <c r="J36" s="10"/>
    </row>
    <row r="37" customHeight="1" spans="1:10">
      <c r="A37" s="7">
        <v>142015034</v>
      </c>
      <c r="B37" s="8" t="s">
        <v>19</v>
      </c>
      <c r="C37" s="9">
        <v>67.59</v>
      </c>
      <c r="D37" s="9">
        <v>103</v>
      </c>
      <c r="E37" s="9">
        <v>1.92</v>
      </c>
      <c r="F37" s="9">
        <v>33</v>
      </c>
      <c r="G37" s="10">
        <v>0</v>
      </c>
      <c r="H37" s="10">
        <f t="shared" si="0"/>
        <v>33</v>
      </c>
      <c r="I37" s="13">
        <f t="shared" si="1"/>
        <v>62.4015</v>
      </c>
      <c r="J37" s="10"/>
    </row>
    <row r="38" customHeight="1" spans="1:10">
      <c r="A38" s="7">
        <v>142015035</v>
      </c>
      <c r="B38" s="8" t="s">
        <v>11</v>
      </c>
      <c r="C38" s="9">
        <v>81.38</v>
      </c>
      <c r="D38" s="9">
        <v>26</v>
      </c>
      <c r="E38" s="9">
        <v>3.14</v>
      </c>
      <c r="F38" s="9">
        <v>59</v>
      </c>
      <c r="G38" s="10">
        <v>4</v>
      </c>
      <c r="H38" s="10">
        <f t="shared" si="0"/>
        <v>63</v>
      </c>
      <c r="I38" s="13">
        <f t="shared" si="1"/>
        <v>78.623</v>
      </c>
      <c r="J38" s="10"/>
    </row>
    <row r="39" customHeight="1" spans="1:10">
      <c r="A39" s="7">
        <v>142015038</v>
      </c>
      <c r="B39" s="8" t="s">
        <v>11</v>
      </c>
      <c r="C39" s="9">
        <v>84.09</v>
      </c>
      <c r="D39" s="9">
        <v>10</v>
      </c>
      <c r="E39" s="9">
        <v>3.41</v>
      </c>
      <c r="F39" s="9">
        <v>58</v>
      </c>
      <c r="G39" s="10">
        <v>0</v>
      </c>
      <c r="H39" s="10">
        <f t="shared" si="0"/>
        <v>58</v>
      </c>
      <c r="I39" s="13">
        <f t="shared" si="1"/>
        <v>80.1765</v>
      </c>
      <c r="J39" s="10"/>
    </row>
    <row r="40" customHeight="1" spans="1:10">
      <c r="A40" s="7">
        <v>142015039</v>
      </c>
      <c r="B40" s="8" t="s">
        <v>20</v>
      </c>
      <c r="C40" s="9">
        <v>74.78</v>
      </c>
      <c r="D40" s="9">
        <v>74</v>
      </c>
      <c r="E40" s="9">
        <v>2.48</v>
      </c>
      <c r="F40" s="9">
        <v>58</v>
      </c>
      <c r="G40" s="10">
        <v>10.5</v>
      </c>
      <c r="H40" s="10">
        <f t="shared" si="0"/>
        <v>68.5</v>
      </c>
      <c r="I40" s="13">
        <f t="shared" si="1"/>
        <v>73.838</v>
      </c>
      <c r="J40" s="10"/>
    </row>
    <row r="41" customHeight="1" spans="1:10">
      <c r="A41" s="7">
        <v>142015040</v>
      </c>
      <c r="B41" s="8" t="s">
        <v>11</v>
      </c>
      <c r="C41" s="9">
        <v>75.77</v>
      </c>
      <c r="D41" s="9">
        <v>67</v>
      </c>
      <c r="E41" s="9">
        <v>2.58</v>
      </c>
      <c r="F41" s="9">
        <v>50</v>
      </c>
      <c r="G41" s="10">
        <v>0</v>
      </c>
      <c r="H41" s="10">
        <f t="shared" si="0"/>
        <v>50</v>
      </c>
      <c r="I41" s="13">
        <f t="shared" si="1"/>
        <v>71.9045</v>
      </c>
      <c r="J41" s="10"/>
    </row>
    <row r="42" customHeight="1" spans="1:10">
      <c r="A42" s="7">
        <v>142015041</v>
      </c>
      <c r="B42" s="8" t="s">
        <v>11</v>
      </c>
      <c r="C42" s="9">
        <v>75.89</v>
      </c>
      <c r="D42" s="9">
        <v>65</v>
      </c>
      <c r="E42" s="9">
        <v>2.59</v>
      </c>
      <c r="F42" s="9">
        <v>56</v>
      </c>
      <c r="G42" s="10">
        <v>4.5</v>
      </c>
      <c r="H42" s="10">
        <f t="shared" si="0"/>
        <v>60.5</v>
      </c>
      <c r="I42" s="13">
        <f t="shared" si="1"/>
        <v>73.5815</v>
      </c>
      <c r="J42" s="10"/>
    </row>
    <row r="43" customHeight="1" spans="1:10">
      <c r="A43" s="7">
        <v>142015042</v>
      </c>
      <c r="B43" s="8" t="s">
        <v>11</v>
      </c>
      <c r="C43" s="9">
        <v>78.56</v>
      </c>
      <c r="D43" s="9">
        <v>36</v>
      </c>
      <c r="E43" s="9">
        <v>2.86</v>
      </c>
      <c r="F43" s="9">
        <v>59</v>
      </c>
      <c r="G43" s="10">
        <v>1</v>
      </c>
      <c r="H43" s="10">
        <f t="shared" si="0"/>
        <v>60</v>
      </c>
      <c r="I43" s="13">
        <f t="shared" si="1"/>
        <v>75.776</v>
      </c>
      <c r="J43" s="10"/>
    </row>
    <row r="44" customHeight="1" spans="1:10">
      <c r="A44" s="7">
        <v>142015043</v>
      </c>
      <c r="B44" s="8" t="s">
        <v>11</v>
      </c>
      <c r="C44" s="9">
        <v>83.11</v>
      </c>
      <c r="D44" s="9">
        <v>16</v>
      </c>
      <c r="E44" s="9">
        <v>3.31</v>
      </c>
      <c r="F44" s="9">
        <v>58</v>
      </c>
      <c r="G44" s="10">
        <v>4</v>
      </c>
      <c r="H44" s="10">
        <f t="shared" si="0"/>
        <v>62</v>
      </c>
      <c r="I44" s="13">
        <f t="shared" si="1"/>
        <v>79.9435</v>
      </c>
      <c r="J44" s="10"/>
    </row>
    <row r="45" customHeight="1" spans="1:10">
      <c r="A45" s="7">
        <v>142015044</v>
      </c>
      <c r="B45" s="8" t="s">
        <v>11</v>
      </c>
      <c r="C45" s="9">
        <v>76.59</v>
      </c>
      <c r="D45" s="9">
        <v>57</v>
      </c>
      <c r="E45" s="9">
        <v>2.66</v>
      </c>
      <c r="F45" s="9">
        <v>56</v>
      </c>
      <c r="G45" s="10">
        <v>4</v>
      </c>
      <c r="H45" s="10">
        <f t="shared" si="0"/>
        <v>60</v>
      </c>
      <c r="I45" s="13">
        <f t="shared" si="1"/>
        <v>74.1015</v>
      </c>
      <c r="J45" s="10"/>
    </row>
    <row r="46" customHeight="1" spans="1:10">
      <c r="A46" s="7">
        <v>142015045</v>
      </c>
      <c r="B46" s="8" t="s">
        <v>17</v>
      </c>
      <c r="C46" s="9">
        <v>67.13</v>
      </c>
      <c r="D46" s="9">
        <v>105</v>
      </c>
      <c r="E46" s="9">
        <v>1.81</v>
      </c>
      <c r="F46" s="9">
        <v>58</v>
      </c>
      <c r="G46" s="10">
        <v>0</v>
      </c>
      <c r="H46" s="10">
        <f t="shared" si="0"/>
        <v>58</v>
      </c>
      <c r="I46" s="13">
        <f t="shared" si="1"/>
        <v>65.7605</v>
      </c>
      <c r="J46" s="10"/>
    </row>
    <row r="47" customHeight="1" spans="1:10">
      <c r="A47" s="7">
        <v>142015046</v>
      </c>
      <c r="B47" s="8" t="s">
        <v>13</v>
      </c>
      <c r="C47" s="9">
        <v>75.75</v>
      </c>
      <c r="D47" s="9">
        <v>68</v>
      </c>
      <c r="E47" s="9">
        <v>2.69</v>
      </c>
      <c r="F47" s="9">
        <v>58</v>
      </c>
      <c r="G47" s="10">
        <v>3</v>
      </c>
      <c r="H47" s="10">
        <f t="shared" si="0"/>
        <v>61</v>
      </c>
      <c r="I47" s="13">
        <f t="shared" si="1"/>
        <v>73.5375</v>
      </c>
      <c r="J47" s="10"/>
    </row>
    <row r="48" customHeight="1" spans="1:10">
      <c r="A48" s="7">
        <v>142015047</v>
      </c>
      <c r="B48" s="8" t="s">
        <v>11</v>
      </c>
      <c r="C48" s="9">
        <v>78.29</v>
      </c>
      <c r="D48" s="9">
        <v>39</v>
      </c>
      <c r="E48" s="9">
        <v>2.83</v>
      </c>
      <c r="F48" s="9">
        <v>59</v>
      </c>
      <c r="G48" s="10">
        <v>0</v>
      </c>
      <c r="H48" s="10">
        <f t="shared" si="0"/>
        <v>59</v>
      </c>
      <c r="I48" s="13">
        <f t="shared" si="1"/>
        <v>75.3965</v>
      </c>
      <c r="J48" s="10"/>
    </row>
    <row r="49" customHeight="1" spans="1:10">
      <c r="A49" s="7">
        <v>142015048</v>
      </c>
      <c r="B49" s="8" t="s">
        <v>11</v>
      </c>
      <c r="C49" s="9">
        <v>84.52</v>
      </c>
      <c r="D49" s="9">
        <v>8</v>
      </c>
      <c r="E49" s="9">
        <v>3.45</v>
      </c>
      <c r="F49" s="9">
        <v>53</v>
      </c>
      <c r="G49" s="10">
        <v>13</v>
      </c>
      <c r="H49" s="10">
        <f t="shared" si="0"/>
        <v>66</v>
      </c>
      <c r="I49" s="13">
        <f t="shared" si="1"/>
        <v>81.742</v>
      </c>
      <c r="J49" s="10"/>
    </row>
    <row r="50" customHeight="1" spans="1:10">
      <c r="A50" s="7">
        <v>142015050</v>
      </c>
      <c r="B50" s="8" t="s">
        <v>21</v>
      </c>
      <c r="C50" s="9">
        <v>72.45</v>
      </c>
      <c r="D50" s="9">
        <v>85</v>
      </c>
      <c r="E50" s="9">
        <v>2.22</v>
      </c>
      <c r="F50" s="9">
        <v>53</v>
      </c>
      <c r="G50" s="10">
        <v>0</v>
      </c>
      <c r="H50" s="10">
        <f t="shared" si="0"/>
        <v>53</v>
      </c>
      <c r="I50" s="13">
        <f t="shared" si="1"/>
        <v>69.5325</v>
      </c>
      <c r="J50" s="10"/>
    </row>
    <row r="51" customHeight="1" spans="1:10">
      <c r="A51" s="7">
        <v>142015051</v>
      </c>
      <c r="B51" s="8" t="s">
        <v>22</v>
      </c>
      <c r="C51" s="9">
        <v>58.45</v>
      </c>
      <c r="D51" s="9">
        <v>112</v>
      </c>
      <c r="E51" s="9">
        <v>1.26</v>
      </c>
      <c r="F51" s="9">
        <v>59</v>
      </c>
      <c r="G51" s="10">
        <v>0</v>
      </c>
      <c r="H51" s="10">
        <f t="shared" si="0"/>
        <v>59</v>
      </c>
      <c r="I51" s="13">
        <f t="shared" si="1"/>
        <v>58.5325</v>
      </c>
      <c r="J51" s="10"/>
    </row>
    <row r="52" customHeight="1" spans="1:10">
      <c r="A52" s="7">
        <v>142015052</v>
      </c>
      <c r="B52" s="8" t="s">
        <v>11</v>
      </c>
      <c r="C52" s="9">
        <v>75.34</v>
      </c>
      <c r="D52" s="9">
        <v>72</v>
      </c>
      <c r="E52" s="9">
        <v>2.53</v>
      </c>
      <c r="F52" s="9">
        <v>52</v>
      </c>
      <c r="G52" s="10">
        <v>0</v>
      </c>
      <c r="H52" s="10">
        <f t="shared" si="0"/>
        <v>52</v>
      </c>
      <c r="I52" s="13">
        <f t="shared" si="1"/>
        <v>71.839</v>
      </c>
      <c r="J52" s="10"/>
    </row>
    <row r="53" customHeight="1" spans="1:10">
      <c r="A53" s="7">
        <v>142015054</v>
      </c>
      <c r="B53" s="8" t="s">
        <v>11</v>
      </c>
      <c r="C53" s="9">
        <v>71.54</v>
      </c>
      <c r="D53" s="9">
        <v>89</v>
      </c>
      <c r="E53" s="9">
        <v>2.15</v>
      </c>
      <c r="F53" s="9">
        <v>59</v>
      </c>
      <c r="G53" s="10">
        <v>18.5</v>
      </c>
      <c r="H53" s="10">
        <f t="shared" si="0"/>
        <v>77.5</v>
      </c>
      <c r="I53" s="13">
        <f t="shared" si="1"/>
        <v>72.434</v>
      </c>
      <c r="J53" s="10"/>
    </row>
    <row r="54" customHeight="1" spans="1:10">
      <c r="A54" s="7">
        <v>142015055</v>
      </c>
      <c r="B54" s="8" t="s">
        <v>14</v>
      </c>
      <c r="C54" s="9">
        <v>69.18</v>
      </c>
      <c r="D54" s="9">
        <v>101</v>
      </c>
      <c r="E54" s="9">
        <v>2</v>
      </c>
      <c r="F54" s="9">
        <v>56</v>
      </c>
      <c r="G54" s="10">
        <v>0</v>
      </c>
      <c r="H54" s="10">
        <f t="shared" si="0"/>
        <v>56</v>
      </c>
      <c r="I54" s="13">
        <f t="shared" si="1"/>
        <v>67.203</v>
      </c>
      <c r="J54" s="10"/>
    </row>
    <row r="55" customHeight="1" spans="1:10">
      <c r="A55" s="7">
        <v>142015056</v>
      </c>
      <c r="B55" s="8" t="s">
        <v>11</v>
      </c>
      <c r="C55" s="9">
        <v>76.04</v>
      </c>
      <c r="D55" s="9">
        <v>63</v>
      </c>
      <c r="E55" s="9">
        <v>2.6</v>
      </c>
      <c r="F55" s="9">
        <v>52</v>
      </c>
      <c r="G55" s="10">
        <v>9</v>
      </c>
      <c r="H55" s="10">
        <f t="shared" si="0"/>
        <v>61</v>
      </c>
      <c r="I55" s="13">
        <f t="shared" si="1"/>
        <v>73.784</v>
      </c>
      <c r="J55" s="10"/>
    </row>
    <row r="56" customHeight="1" spans="1:10">
      <c r="A56" s="7">
        <v>142015057</v>
      </c>
      <c r="B56" s="8" t="s">
        <v>11</v>
      </c>
      <c r="C56" s="9">
        <v>87.78</v>
      </c>
      <c r="D56" s="9">
        <v>2</v>
      </c>
      <c r="E56" s="9">
        <v>3.78</v>
      </c>
      <c r="F56" s="9">
        <v>52</v>
      </c>
      <c r="G56" s="10">
        <v>4</v>
      </c>
      <c r="H56" s="10">
        <f t="shared" si="0"/>
        <v>56</v>
      </c>
      <c r="I56" s="13">
        <f t="shared" si="1"/>
        <v>83.013</v>
      </c>
      <c r="J56" s="10"/>
    </row>
    <row r="57" customHeight="1" spans="1:10">
      <c r="A57" s="7">
        <v>142015059</v>
      </c>
      <c r="B57" s="8" t="s">
        <v>11</v>
      </c>
      <c r="C57" s="9">
        <v>82.02</v>
      </c>
      <c r="D57" s="9">
        <v>23</v>
      </c>
      <c r="E57" s="9">
        <v>3.2</v>
      </c>
      <c r="F57" s="9">
        <v>58</v>
      </c>
      <c r="G57" s="10">
        <v>0</v>
      </c>
      <c r="H57" s="10">
        <f t="shared" si="0"/>
        <v>58</v>
      </c>
      <c r="I57" s="13">
        <f t="shared" si="1"/>
        <v>78.417</v>
      </c>
      <c r="J57" s="10"/>
    </row>
    <row r="58" customHeight="1" spans="1:10">
      <c r="A58" s="7">
        <v>142015060</v>
      </c>
      <c r="B58" s="8" t="s">
        <v>11</v>
      </c>
      <c r="C58" s="9">
        <v>76.27</v>
      </c>
      <c r="D58" s="9">
        <v>59</v>
      </c>
      <c r="E58" s="9">
        <v>2.63</v>
      </c>
      <c r="F58" s="9">
        <v>50</v>
      </c>
      <c r="G58" s="10">
        <v>0</v>
      </c>
      <c r="H58" s="10">
        <f t="shared" si="0"/>
        <v>50</v>
      </c>
      <c r="I58" s="13">
        <f t="shared" si="1"/>
        <v>72.3295</v>
      </c>
      <c r="J58" s="10"/>
    </row>
    <row r="59" customHeight="1" spans="1:10">
      <c r="A59" s="7">
        <v>142015061</v>
      </c>
      <c r="B59" s="8" t="s">
        <v>13</v>
      </c>
      <c r="C59" s="9">
        <v>71.84</v>
      </c>
      <c r="D59" s="9">
        <v>87</v>
      </c>
      <c r="E59" s="9">
        <v>2.36</v>
      </c>
      <c r="F59" s="9">
        <v>57</v>
      </c>
      <c r="G59" s="10">
        <v>0</v>
      </c>
      <c r="H59" s="10">
        <f t="shared" si="0"/>
        <v>57</v>
      </c>
      <c r="I59" s="13">
        <f t="shared" si="1"/>
        <v>69.614</v>
      </c>
      <c r="J59" s="10"/>
    </row>
    <row r="60" customHeight="1" spans="1:10">
      <c r="A60" s="7">
        <v>142015062</v>
      </c>
      <c r="B60" s="8" t="s">
        <v>13</v>
      </c>
      <c r="C60" s="9">
        <v>73</v>
      </c>
      <c r="D60" s="9">
        <v>81</v>
      </c>
      <c r="E60" s="9">
        <v>2.43</v>
      </c>
      <c r="F60" s="9">
        <v>57</v>
      </c>
      <c r="G60" s="10">
        <v>0</v>
      </c>
      <c r="H60" s="10">
        <f t="shared" si="0"/>
        <v>57</v>
      </c>
      <c r="I60" s="13">
        <f t="shared" si="1"/>
        <v>70.6</v>
      </c>
      <c r="J60" s="10"/>
    </row>
    <row r="61" customHeight="1" spans="1:10">
      <c r="A61" s="7">
        <v>142015063</v>
      </c>
      <c r="B61" s="8" t="s">
        <v>11</v>
      </c>
      <c r="C61" s="9">
        <v>77.05</v>
      </c>
      <c r="D61" s="9">
        <v>55</v>
      </c>
      <c r="E61" s="9">
        <v>2.71</v>
      </c>
      <c r="F61" s="9">
        <v>54</v>
      </c>
      <c r="G61" s="10">
        <v>4</v>
      </c>
      <c r="H61" s="10">
        <f t="shared" si="0"/>
        <v>58</v>
      </c>
      <c r="I61" s="13">
        <f t="shared" si="1"/>
        <v>74.1925</v>
      </c>
      <c r="J61" s="10"/>
    </row>
    <row r="62" customHeight="1" spans="1:10">
      <c r="A62" s="7">
        <v>142015064</v>
      </c>
      <c r="B62" s="8" t="s">
        <v>12</v>
      </c>
      <c r="C62" s="9">
        <v>77.16</v>
      </c>
      <c r="D62" s="9">
        <v>54</v>
      </c>
      <c r="E62" s="9">
        <v>2.71</v>
      </c>
      <c r="F62" s="9">
        <v>58</v>
      </c>
      <c r="G62" s="10">
        <v>1</v>
      </c>
      <c r="H62" s="10">
        <f t="shared" si="0"/>
        <v>59</v>
      </c>
      <c r="I62" s="13">
        <f t="shared" si="1"/>
        <v>74.436</v>
      </c>
      <c r="J62" s="10"/>
    </row>
    <row r="63" customHeight="1" spans="1:10">
      <c r="A63" s="7">
        <v>142015065</v>
      </c>
      <c r="B63" s="8" t="s">
        <v>17</v>
      </c>
      <c r="C63" s="9">
        <v>69.56</v>
      </c>
      <c r="D63" s="9">
        <v>99</v>
      </c>
      <c r="E63" s="9">
        <v>2.02</v>
      </c>
      <c r="F63" s="9">
        <v>58</v>
      </c>
      <c r="G63" s="10">
        <v>1</v>
      </c>
      <c r="H63" s="10">
        <f t="shared" si="0"/>
        <v>59</v>
      </c>
      <c r="I63" s="13">
        <f t="shared" si="1"/>
        <v>67.976</v>
      </c>
      <c r="J63" s="10"/>
    </row>
    <row r="64" customHeight="1" spans="1:10">
      <c r="A64" s="7">
        <v>142015068</v>
      </c>
      <c r="B64" s="8" t="s">
        <v>11</v>
      </c>
      <c r="C64" s="9">
        <v>89.43</v>
      </c>
      <c r="D64" s="9">
        <v>1</v>
      </c>
      <c r="E64" s="9">
        <v>3.94</v>
      </c>
      <c r="F64" s="9">
        <v>59</v>
      </c>
      <c r="G64" s="10">
        <v>11</v>
      </c>
      <c r="H64" s="10">
        <f t="shared" si="0"/>
        <v>70</v>
      </c>
      <c r="I64" s="13">
        <f t="shared" si="1"/>
        <v>86.5155</v>
      </c>
      <c r="J64" s="10"/>
    </row>
    <row r="65" customHeight="1" spans="1:10">
      <c r="A65" s="7">
        <v>142015070</v>
      </c>
      <c r="B65" s="8" t="s">
        <v>11</v>
      </c>
      <c r="C65" s="9">
        <v>82.12</v>
      </c>
      <c r="D65" s="9">
        <v>21</v>
      </c>
      <c r="E65" s="9">
        <v>3.21</v>
      </c>
      <c r="F65" s="9">
        <v>58</v>
      </c>
      <c r="G65" s="10">
        <v>7.5</v>
      </c>
      <c r="H65" s="10">
        <f t="shared" si="0"/>
        <v>65.5</v>
      </c>
      <c r="I65" s="13">
        <f t="shared" si="1"/>
        <v>79.627</v>
      </c>
      <c r="J65" s="10"/>
    </row>
    <row r="66" customHeight="1" spans="1:10">
      <c r="A66" s="7">
        <v>142015072</v>
      </c>
      <c r="B66" s="8" t="s">
        <v>16</v>
      </c>
      <c r="C66" s="9">
        <v>74.54</v>
      </c>
      <c r="D66" s="9">
        <v>77</v>
      </c>
      <c r="E66" s="9">
        <v>2.61</v>
      </c>
      <c r="F66" s="9">
        <v>54</v>
      </c>
      <c r="G66" s="10">
        <v>1</v>
      </c>
      <c r="H66" s="10">
        <f t="shared" si="0"/>
        <v>55</v>
      </c>
      <c r="I66" s="13">
        <f t="shared" si="1"/>
        <v>71.609</v>
      </c>
      <c r="J66" s="10"/>
    </row>
    <row r="67" customHeight="1" spans="1:10">
      <c r="A67" s="7">
        <v>142015073</v>
      </c>
      <c r="B67" s="8" t="s">
        <v>11</v>
      </c>
      <c r="C67" s="9">
        <v>83.75</v>
      </c>
      <c r="D67" s="9">
        <v>13</v>
      </c>
      <c r="E67" s="9">
        <v>3.38</v>
      </c>
      <c r="F67" s="9">
        <v>57</v>
      </c>
      <c r="G67" s="10">
        <v>4</v>
      </c>
      <c r="H67" s="10">
        <f t="shared" ref="H67:H114" si="2">F67+G67</f>
        <v>61</v>
      </c>
      <c r="I67" s="13">
        <f t="shared" ref="I67:I114" si="3">C67*0.85+H67*0.15</f>
        <v>80.3375</v>
      </c>
      <c r="J67" s="10"/>
    </row>
    <row r="68" customHeight="1" spans="1:10">
      <c r="A68" s="7">
        <v>142015074</v>
      </c>
      <c r="B68" s="8" t="s">
        <v>19</v>
      </c>
      <c r="C68" s="9">
        <v>69.72</v>
      </c>
      <c r="D68" s="9">
        <v>98</v>
      </c>
      <c r="E68" s="9">
        <v>2.03</v>
      </c>
      <c r="F68" s="9">
        <v>59</v>
      </c>
      <c r="G68" s="10">
        <v>8</v>
      </c>
      <c r="H68" s="10">
        <f t="shared" si="2"/>
        <v>67</v>
      </c>
      <c r="I68" s="13">
        <f t="shared" si="3"/>
        <v>69.312</v>
      </c>
      <c r="J68" s="10"/>
    </row>
    <row r="69" customHeight="1" spans="1:10">
      <c r="A69" s="7">
        <v>142015075</v>
      </c>
      <c r="B69" s="8" t="s">
        <v>11</v>
      </c>
      <c r="C69" s="9">
        <v>78.17</v>
      </c>
      <c r="D69" s="9">
        <v>40</v>
      </c>
      <c r="E69" s="9">
        <v>2.82</v>
      </c>
      <c r="F69" s="9">
        <v>56</v>
      </c>
      <c r="G69" s="10">
        <v>5</v>
      </c>
      <c r="H69" s="10">
        <f t="shared" si="2"/>
        <v>61</v>
      </c>
      <c r="I69" s="13">
        <f t="shared" si="3"/>
        <v>75.5945</v>
      </c>
      <c r="J69" s="10"/>
    </row>
    <row r="70" customHeight="1" spans="1:10">
      <c r="A70" s="7">
        <v>142015076</v>
      </c>
      <c r="B70" s="8" t="s">
        <v>11</v>
      </c>
      <c r="C70" s="9">
        <v>79.45</v>
      </c>
      <c r="D70" s="9">
        <v>34</v>
      </c>
      <c r="E70" s="9">
        <v>2.94</v>
      </c>
      <c r="F70" s="9">
        <v>56</v>
      </c>
      <c r="G70" s="10">
        <v>1</v>
      </c>
      <c r="H70" s="10">
        <f t="shared" si="2"/>
        <v>57</v>
      </c>
      <c r="I70" s="13">
        <f t="shared" si="3"/>
        <v>76.0825</v>
      </c>
      <c r="J70" s="10"/>
    </row>
    <row r="71" customHeight="1" spans="1:10">
      <c r="A71" s="7">
        <v>142015078</v>
      </c>
      <c r="B71" s="8" t="s">
        <v>11</v>
      </c>
      <c r="C71" s="9">
        <v>75.2</v>
      </c>
      <c r="D71" s="9">
        <v>73</v>
      </c>
      <c r="E71" s="9">
        <v>2.52</v>
      </c>
      <c r="F71" s="9">
        <v>59</v>
      </c>
      <c r="G71" s="10">
        <v>1</v>
      </c>
      <c r="H71" s="10">
        <f t="shared" si="2"/>
        <v>60</v>
      </c>
      <c r="I71" s="13">
        <f t="shared" si="3"/>
        <v>72.92</v>
      </c>
      <c r="J71" s="10"/>
    </row>
    <row r="72" customHeight="1" spans="1:10">
      <c r="A72" s="7">
        <v>142015080</v>
      </c>
      <c r="B72" s="8" t="s">
        <v>11</v>
      </c>
      <c r="C72" s="9">
        <v>82.91</v>
      </c>
      <c r="D72" s="9">
        <v>17</v>
      </c>
      <c r="E72" s="9">
        <v>3.29</v>
      </c>
      <c r="F72" s="9">
        <v>59</v>
      </c>
      <c r="G72" s="10">
        <v>6</v>
      </c>
      <c r="H72" s="10">
        <f t="shared" si="2"/>
        <v>65</v>
      </c>
      <c r="I72" s="13">
        <f t="shared" si="3"/>
        <v>80.2235</v>
      </c>
      <c r="J72" s="10"/>
    </row>
    <row r="73" customHeight="1" spans="1:10">
      <c r="A73" s="7">
        <v>142015081</v>
      </c>
      <c r="B73" s="8" t="s">
        <v>11</v>
      </c>
      <c r="C73" s="9">
        <v>80.13</v>
      </c>
      <c r="D73" s="9">
        <v>29</v>
      </c>
      <c r="E73" s="9">
        <v>3.01</v>
      </c>
      <c r="F73" s="9">
        <v>56</v>
      </c>
      <c r="G73" s="10">
        <v>10</v>
      </c>
      <c r="H73" s="10">
        <f t="shared" si="2"/>
        <v>66</v>
      </c>
      <c r="I73" s="13">
        <f t="shared" si="3"/>
        <v>78.0105</v>
      </c>
      <c r="J73" s="10"/>
    </row>
    <row r="74" customHeight="1" spans="1:10">
      <c r="A74" s="7">
        <v>142015082</v>
      </c>
      <c r="B74" s="8" t="s">
        <v>21</v>
      </c>
      <c r="C74" s="9">
        <v>77.61</v>
      </c>
      <c r="D74" s="9">
        <v>48</v>
      </c>
      <c r="E74" s="9">
        <v>2.94</v>
      </c>
      <c r="F74" s="9">
        <v>58</v>
      </c>
      <c r="G74" s="10">
        <v>1</v>
      </c>
      <c r="H74" s="10">
        <f t="shared" si="2"/>
        <v>59</v>
      </c>
      <c r="I74" s="13">
        <f t="shared" si="3"/>
        <v>74.8185</v>
      </c>
      <c r="J74" s="10"/>
    </row>
    <row r="75" customHeight="1" spans="1:10">
      <c r="A75" s="7">
        <v>142015084</v>
      </c>
      <c r="B75" s="8" t="s">
        <v>11</v>
      </c>
      <c r="C75" s="9">
        <v>76.21</v>
      </c>
      <c r="D75" s="9">
        <v>61</v>
      </c>
      <c r="E75" s="9">
        <v>2.62</v>
      </c>
      <c r="F75" s="9">
        <v>54</v>
      </c>
      <c r="G75" s="10">
        <v>1</v>
      </c>
      <c r="H75" s="10">
        <f t="shared" si="2"/>
        <v>55</v>
      </c>
      <c r="I75" s="13">
        <f t="shared" si="3"/>
        <v>73.0285</v>
      </c>
      <c r="J75" s="10"/>
    </row>
    <row r="76" customHeight="1" spans="1:10">
      <c r="A76" s="7">
        <v>142015086</v>
      </c>
      <c r="B76" s="8" t="s">
        <v>11</v>
      </c>
      <c r="C76" s="9">
        <v>79.8</v>
      </c>
      <c r="D76" s="9">
        <v>31</v>
      </c>
      <c r="E76" s="9">
        <v>2.98</v>
      </c>
      <c r="F76" s="9">
        <v>59</v>
      </c>
      <c r="G76" s="10">
        <v>5</v>
      </c>
      <c r="H76" s="10">
        <f t="shared" si="2"/>
        <v>64</v>
      </c>
      <c r="I76" s="13">
        <f t="shared" si="3"/>
        <v>77.43</v>
      </c>
      <c r="J76" s="10"/>
    </row>
    <row r="77" customHeight="1" spans="1:10">
      <c r="A77" s="7">
        <v>142015087</v>
      </c>
      <c r="B77" s="8" t="s">
        <v>11</v>
      </c>
      <c r="C77" s="9">
        <v>76.36</v>
      </c>
      <c r="D77" s="9">
        <v>58</v>
      </c>
      <c r="E77" s="9">
        <v>2.64</v>
      </c>
      <c r="F77" s="9">
        <v>59</v>
      </c>
      <c r="G77" s="10">
        <v>2</v>
      </c>
      <c r="H77" s="10">
        <f t="shared" si="2"/>
        <v>61</v>
      </c>
      <c r="I77" s="13">
        <f t="shared" si="3"/>
        <v>74.056</v>
      </c>
      <c r="J77" s="10"/>
    </row>
    <row r="78" customHeight="1" spans="1:10">
      <c r="A78" s="7">
        <v>142015088</v>
      </c>
      <c r="B78" s="8" t="s">
        <v>23</v>
      </c>
      <c r="C78" s="9">
        <v>66.4</v>
      </c>
      <c r="D78" s="9">
        <v>108</v>
      </c>
      <c r="E78" s="9">
        <v>1.96</v>
      </c>
      <c r="F78" s="9">
        <v>50</v>
      </c>
      <c r="G78" s="10">
        <v>1</v>
      </c>
      <c r="H78" s="10">
        <f t="shared" si="2"/>
        <v>51</v>
      </c>
      <c r="I78" s="13">
        <f t="shared" si="3"/>
        <v>64.09</v>
      </c>
      <c r="J78" s="10"/>
    </row>
    <row r="79" customHeight="1" spans="1:10">
      <c r="A79" s="7">
        <v>142015089</v>
      </c>
      <c r="B79" s="8" t="s">
        <v>15</v>
      </c>
      <c r="C79" s="9">
        <v>69.46</v>
      </c>
      <c r="D79" s="9">
        <v>100</v>
      </c>
      <c r="E79" s="9">
        <v>2.09</v>
      </c>
      <c r="F79" s="9">
        <v>59</v>
      </c>
      <c r="G79" s="10">
        <v>2</v>
      </c>
      <c r="H79" s="10">
        <f t="shared" si="2"/>
        <v>61</v>
      </c>
      <c r="I79" s="13">
        <f t="shared" si="3"/>
        <v>68.191</v>
      </c>
      <c r="J79" s="10"/>
    </row>
    <row r="80" customHeight="1" spans="1:10">
      <c r="A80" s="7">
        <v>142015090</v>
      </c>
      <c r="B80" s="8" t="s">
        <v>21</v>
      </c>
      <c r="C80" s="9">
        <v>72.45</v>
      </c>
      <c r="D80" s="9">
        <v>86</v>
      </c>
      <c r="E80" s="9">
        <v>2.42</v>
      </c>
      <c r="F80" s="9">
        <v>58</v>
      </c>
      <c r="G80" s="10">
        <v>1</v>
      </c>
      <c r="H80" s="10">
        <f t="shared" si="2"/>
        <v>59</v>
      </c>
      <c r="I80" s="13">
        <f t="shared" si="3"/>
        <v>70.4325</v>
      </c>
      <c r="J80" s="10"/>
    </row>
    <row r="81" customHeight="1" spans="1:10">
      <c r="A81" s="7">
        <v>142015091</v>
      </c>
      <c r="B81" s="8" t="s">
        <v>11</v>
      </c>
      <c r="C81" s="9">
        <v>81.55</v>
      </c>
      <c r="D81" s="9">
        <v>25</v>
      </c>
      <c r="E81" s="9">
        <v>3.15</v>
      </c>
      <c r="F81" s="9">
        <v>56</v>
      </c>
      <c r="G81" s="10">
        <v>5</v>
      </c>
      <c r="H81" s="10">
        <f t="shared" si="2"/>
        <v>61</v>
      </c>
      <c r="I81" s="13">
        <f t="shared" si="3"/>
        <v>78.4675</v>
      </c>
      <c r="J81" s="10"/>
    </row>
    <row r="82" customHeight="1" spans="1:10">
      <c r="A82" s="7">
        <v>142015093</v>
      </c>
      <c r="B82" s="8" t="s">
        <v>11</v>
      </c>
      <c r="C82" s="9">
        <v>77.21</v>
      </c>
      <c r="D82" s="9">
        <v>51</v>
      </c>
      <c r="E82" s="9">
        <v>2.72</v>
      </c>
      <c r="F82" s="9">
        <v>57</v>
      </c>
      <c r="G82" s="10">
        <v>1</v>
      </c>
      <c r="H82" s="10">
        <f t="shared" si="2"/>
        <v>58</v>
      </c>
      <c r="I82" s="13">
        <f t="shared" si="3"/>
        <v>74.3285</v>
      </c>
      <c r="J82" s="10"/>
    </row>
    <row r="83" customHeight="1" spans="1:10">
      <c r="A83" s="7">
        <v>142015094</v>
      </c>
      <c r="B83" s="8" t="s">
        <v>11</v>
      </c>
      <c r="C83" s="9">
        <v>84.27</v>
      </c>
      <c r="D83" s="9">
        <v>9</v>
      </c>
      <c r="E83" s="9">
        <v>3.43</v>
      </c>
      <c r="F83" s="9">
        <v>57</v>
      </c>
      <c r="G83" s="10">
        <v>19</v>
      </c>
      <c r="H83" s="10">
        <f t="shared" si="2"/>
        <v>76</v>
      </c>
      <c r="I83" s="13">
        <f t="shared" si="3"/>
        <v>83.0295</v>
      </c>
      <c r="J83" s="10"/>
    </row>
    <row r="84" customHeight="1" spans="1:10">
      <c r="A84" s="7">
        <v>142015095</v>
      </c>
      <c r="B84" s="8" t="s">
        <v>11</v>
      </c>
      <c r="C84" s="9">
        <v>85.32</v>
      </c>
      <c r="D84" s="9">
        <v>6</v>
      </c>
      <c r="E84" s="9">
        <v>3.53</v>
      </c>
      <c r="F84" s="9">
        <v>59</v>
      </c>
      <c r="G84" s="10">
        <v>10</v>
      </c>
      <c r="H84" s="10">
        <f t="shared" si="2"/>
        <v>69</v>
      </c>
      <c r="I84" s="13">
        <f t="shared" si="3"/>
        <v>82.872</v>
      </c>
      <c r="J84" s="10"/>
    </row>
    <row r="85" customHeight="1" spans="1:10">
      <c r="A85" s="7">
        <v>142015096</v>
      </c>
      <c r="B85" s="8" t="s">
        <v>11</v>
      </c>
      <c r="C85" s="9">
        <v>83.7</v>
      </c>
      <c r="D85" s="9">
        <v>15</v>
      </c>
      <c r="E85" s="9">
        <v>3.37</v>
      </c>
      <c r="F85" s="9">
        <v>59</v>
      </c>
      <c r="G85" s="10">
        <v>7</v>
      </c>
      <c r="H85" s="10">
        <f t="shared" si="2"/>
        <v>66</v>
      </c>
      <c r="I85" s="13">
        <f t="shared" si="3"/>
        <v>81.045</v>
      </c>
      <c r="J85" s="10"/>
    </row>
    <row r="86" customHeight="1" spans="1:10">
      <c r="A86" s="7">
        <v>142015097</v>
      </c>
      <c r="B86" s="8" t="s">
        <v>11</v>
      </c>
      <c r="C86" s="9">
        <v>79.36</v>
      </c>
      <c r="D86" s="9">
        <v>35</v>
      </c>
      <c r="E86" s="9">
        <v>2.94</v>
      </c>
      <c r="F86" s="9">
        <v>56</v>
      </c>
      <c r="G86" s="10">
        <v>6</v>
      </c>
      <c r="H86" s="10">
        <f t="shared" si="2"/>
        <v>62</v>
      </c>
      <c r="I86" s="13">
        <f t="shared" si="3"/>
        <v>76.756</v>
      </c>
      <c r="J86" s="10"/>
    </row>
    <row r="87" customHeight="1" spans="1:10">
      <c r="A87" s="7">
        <v>142015099</v>
      </c>
      <c r="B87" s="8" t="s">
        <v>11</v>
      </c>
      <c r="C87" s="9">
        <v>82.7</v>
      </c>
      <c r="D87" s="9">
        <v>20</v>
      </c>
      <c r="E87" s="9">
        <v>3.27</v>
      </c>
      <c r="F87" s="9">
        <v>59</v>
      </c>
      <c r="G87" s="10">
        <v>8</v>
      </c>
      <c r="H87" s="10">
        <f t="shared" si="2"/>
        <v>67</v>
      </c>
      <c r="I87" s="13">
        <f t="shared" si="3"/>
        <v>80.345</v>
      </c>
      <c r="J87" s="10"/>
    </row>
    <row r="88" customHeight="1" spans="1:10">
      <c r="A88" s="7">
        <v>142015100</v>
      </c>
      <c r="B88" s="8" t="s">
        <v>11</v>
      </c>
      <c r="C88" s="9">
        <v>72.93</v>
      </c>
      <c r="D88" s="9">
        <v>83</v>
      </c>
      <c r="E88" s="9">
        <v>2.29</v>
      </c>
      <c r="F88" s="9">
        <v>55</v>
      </c>
      <c r="G88" s="10">
        <v>0</v>
      </c>
      <c r="H88" s="10">
        <f t="shared" si="2"/>
        <v>55</v>
      </c>
      <c r="I88" s="13">
        <f t="shared" si="3"/>
        <v>70.2405</v>
      </c>
      <c r="J88" s="10"/>
    </row>
    <row r="89" customHeight="1" spans="1:10">
      <c r="A89" s="7">
        <v>142015101</v>
      </c>
      <c r="B89" s="8" t="s">
        <v>11</v>
      </c>
      <c r="C89" s="9">
        <v>81.18</v>
      </c>
      <c r="D89" s="9">
        <v>27</v>
      </c>
      <c r="E89" s="9">
        <v>3.12</v>
      </c>
      <c r="F89" s="9">
        <v>58</v>
      </c>
      <c r="G89" s="10">
        <v>1</v>
      </c>
      <c r="H89" s="10">
        <f t="shared" si="2"/>
        <v>59</v>
      </c>
      <c r="I89" s="13">
        <f t="shared" si="3"/>
        <v>77.853</v>
      </c>
      <c r="J89" s="10"/>
    </row>
    <row r="90" customHeight="1" spans="1:10">
      <c r="A90" s="7">
        <v>142015102</v>
      </c>
      <c r="B90" s="8" t="s">
        <v>11</v>
      </c>
      <c r="C90" s="9">
        <v>75.64</v>
      </c>
      <c r="D90" s="9">
        <v>69</v>
      </c>
      <c r="E90" s="9">
        <v>2.56</v>
      </c>
      <c r="F90" s="9">
        <v>58</v>
      </c>
      <c r="G90" s="10">
        <v>1</v>
      </c>
      <c r="H90" s="10">
        <f t="shared" si="2"/>
        <v>59</v>
      </c>
      <c r="I90" s="13">
        <f t="shared" si="3"/>
        <v>73.144</v>
      </c>
      <c r="J90" s="10"/>
    </row>
    <row r="91" customHeight="1" spans="1:10">
      <c r="A91" s="7">
        <v>142015103</v>
      </c>
      <c r="B91" s="8" t="s">
        <v>11</v>
      </c>
      <c r="C91" s="9">
        <v>77.21</v>
      </c>
      <c r="D91" s="9">
        <v>52</v>
      </c>
      <c r="E91" s="9">
        <v>2.72</v>
      </c>
      <c r="F91" s="9">
        <v>59</v>
      </c>
      <c r="G91" s="10">
        <v>1</v>
      </c>
      <c r="H91" s="10">
        <f t="shared" si="2"/>
        <v>60</v>
      </c>
      <c r="I91" s="13">
        <f t="shared" si="3"/>
        <v>74.6285</v>
      </c>
      <c r="J91" s="10"/>
    </row>
    <row r="92" customHeight="1" spans="1:10">
      <c r="A92" s="7">
        <v>142015104</v>
      </c>
      <c r="B92" s="8" t="s">
        <v>11</v>
      </c>
      <c r="C92" s="9">
        <v>77.2</v>
      </c>
      <c r="D92" s="9">
        <v>53</v>
      </c>
      <c r="E92" s="9">
        <v>2.72</v>
      </c>
      <c r="F92" s="9">
        <v>59</v>
      </c>
      <c r="G92" s="10">
        <v>1</v>
      </c>
      <c r="H92" s="10">
        <f t="shared" si="2"/>
        <v>60</v>
      </c>
      <c r="I92" s="13">
        <f t="shared" si="3"/>
        <v>74.62</v>
      </c>
      <c r="J92" s="10"/>
    </row>
    <row r="93" customHeight="1" spans="1:10">
      <c r="A93" s="7">
        <v>142015105</v>
      </c>
      <c r="B93" s="8" t="s">
        <v>12</v>
      </c>
      <c r="C93" s="9">
        <v>72.98</v>
      </c>
      <c r="D93" s="9">
        <v>82</v>
      </c>
      <c r="E93" s="9">
        <v>2.26</v>
      </c>
      <c r="F93" s="9">
        <v>59</v>
      </c>
      <c r="G93" s="10">
        <v>1</v>
      </c>
      <c r="H93" s="10">
        <f t="shared" si="2"/>
        <v>60</v>
      </c>
      <c r="I93" s="13">
        <f t="shared" si="3"/>
        <v>71.033</v>
      </c>
      <c r="J93" s="10"/>
    </row>
    <row r="94" customHeight="1" spans="1:10">
      <c r="A94" s="7">
        <v>142015106</v>
      </c>
      <c r="B94" s="8" t="s">
        <v>11</v>
      </c>
      <c r="C94" s="9">
        <v>86.53</v>
      </c>
      <c r="D94" s="9">
        <v>3</v>
      </c>
      <c r="E94" s="9">
        <v>3.65</v>
      </c>
      <c r="F94" s="9">
        <v>59</v>
      </c>
      <c r="G94" s="10">
        <v>22.5</v>
      </c>
      <c r="H94" s="10">
        <f t="shared" si="2"/>
        <v>81.5</v>
      </c>
      <c r="I94" s="13">
        <f t="shared" si="3"/>
        <v>85.7755</v>
      </c>
      <c r="J94" s="10"/>
    </row>
    <row r="95" customHeight="1" spans="1:10">
      <c r="A95" s="7">
        <v>142015107</v>
      </c>
      <c r="B95" s="8" t="s">
        <v>11</v>
      </c>
      <c r="C95" s="9">
        <v>83.87</v>
      </c>
      <c r="D95" s="9">
        <v>12</v>
      </c>
      <c r="E95" s="9">
        <v>3.39</v>
      </c>
      <c r="F95" s="9">
        <v>58</v>
      </c>
      <c r="G95" s="10">
        <v>12.5</v>
      </c>
      <c r="H95" s="10">
        <f t="shared" si="2"/>
        <v>70.5</v>
      </c>
      <c r="I95" s="13">
        <f t="shared" si="3"/>
        <v>81.8645</v>
      </c>
      <c r="J95" s="10"/>
    </row>
    <row r="96" customHeight="1" spans="1:10">
      <c r="A96" s="7">
        <v>142015109</v>
      </c>
      <c r="B96" s="8" t="s">
        <v>11</v>
      </c>
      <c r="C96" s="9">
        <v>77.93</v>
      </c>
      <c r="D96" s="9">
        <v>44</v>
      </c>
      <c r="E96" s="9">
        <v>2.79</v>
      </c>
      <c r="F96" s="9">
        <v>59</v>
      </c>
      <c r="G96" s="10">
        <v>1</v>
      </c>
      <c r="H96" s="10">
        <f t="shared" si="2"/>
        <v>60</v>
      </c>
      <c r="I96" s="13">
        <f t="shared" si="3"/>
        <v>75.2405</v>
      </c>
      <c r="J96" s="10"/>
    </row>
    <row r="97" customHeight="1" spans="1:10">
      <c r="A97" s="7">
        <v>142015111</v>
      </c>
      <c r="B97" s="8" t="s">
        <v>11</v>
      </c>
      <c r="C97" s="9">
        <v>79.91</v>
      </c>
      <c r="D97" s="9">
        <v>30</v>
      </c>
      <c r="E97" s="9">
        <v>2.99</v>
      </c>
      <c r="F97" s="9">
        <v>59</v>
      </c>
      <c r="G97" s="10">
        <v>9</v>
      </c>
      <c r="H97" s="10">
        <f t="shared" si="2"/>
        <v>68</v>
      </c>
      <c r="I97" s="13">
        <f t="shared" si="3"/>
        <v>78.1235</v>
      </c>
      <c r="J97" s="10"/>
    </row>
    <row r="98" customHeight="1" spans="1:10">
      <c r="A98" s="7">
        <v>142015112</v>
      </c>
      <c r="B98" s="8" t="s">
        <v>24</v>
      </c>
      <c r="C98" s="9">
        <v>67</v>
      </c>
      <c r="D98" s="9">
        <v>106</v>
      </c>
      <c r="E98" s="9">
        <v>1.88</v>
      </c>
      <c r="F98" s="9">
        <v>55</v>
      </c>
      <c r="G98" s="10">
        <v>0</v>
      </c>
      <c r="H98" s="10">
        <f t="shared" si="2"/>
        <v>55</v>
      </c>
      <c r="I98" s="13">
        <f t="shared" si="3"/>
        <v>65.2</v>
      </c>
      <c r="J98" s="10"/>
    </row>
    <row r="99" customHeight="1" spans="1:10">
      <c r="A99" s="7">
        <v>142015113</v>
      </c>
      <c r="B99" s="8" t="s">
        <v>11</v>
      </c>
      <c r="C99" s="9">
        <v>72.79</v>
      </c>
      <c r="D99" s="9">
        <v>84</v>
      </c>
      <c r="E99" s="9">
        <v>2.28</v>
      </c>
      <c r="F99" s="9">
        <v>50</v>
      </c>
      <c r="G99" s="10">
        <v>1</v>
      </c>
      <c r="H99" s="10">
        <f t="shared" si="2"/>
        <v>51</v>
      </c>
      <c r="I99" s="13">
        <f t="shared" si="3"/>
        <v>69.5215</v>
      </c>
      <c r="J99" s="10"/>
    </row>
    <row r="100" customHeight="1" spans="1:10">
      <c r="A100" s="7">
        <v>142015114</v>
      </c>
      <c r="B100" s="8" t="s">
        <v>11</v>
      </c>
      <c r="C100" s="9">
        <v>76.23</v>
      </c>
      <c r="D100" s="9">
        <v>60</v>
      </c>
      <c r="E100" s="9">
        <v>2.62</v>
      </c>
      <c r="F100" s="9">
        <v>59</v>
      </c>
      <c r="G100" s="10">
        <v>1</v>
      </c>
      <c r="H100" s="10">
        <f t="shared" si="2"/>
        <v>60</v>
      </c>
      <c r="I100" s="13">
        <f t="shared" si="3"/>
        <v>73.7955</v>
      </c>
      <c r="J100" s="10"/>
    </row>
    <row r="101" customHeight="1" spans="1:10">
      <c r="A101" s="7">
        <v>142015115</v>
      </c>
      <c r="B101" s="8" t="s">
        <v>25</v>
      </c>
      <c r="C101" s="9">
        <v>67.48</v>
      </c>
      <c r="D101" s="9">
        <v>104</v>
      </c>
      <c r="E101" s="9">
        <v>1.78</v>
      </c>
      <c r="F101" s="9">
        <v>54</v>
      </c>
      <c r="G101" s="10">
        <v>1</v>
      </c>
      <c r="H101" s="10">
        <f t="shared" si="2"/>
        <v>55</v>
      </c>
      <c r="I101" s="13">
        <f t="shared" si="3"/>
        <v>65.608</v>
      </c>
      <c r="J101" s="10"/>
    </row>
    <row r="102" customHeight="1" spans="1:10">
      <c r="A102" s="7">
        <v>142015116</v>
      </c>
      <c r="B102" s="8" t="s">
        <v>11</v>
      </c>
      <c r="C102" s="9">
        <v>75.52</v>
      </c>
      <c r="D102" s="9">
        <v>71</v>
      </c>
      <c r="E102" s="9">
        <v>2.55</v>
      </c>
      <c r="F102" s="9">
        <v>50</v>
      </c>
      <c r="G102" s="10">
        <v>1</v>
      </c>
      <c r="H102" s="10">
        <f t="shared" si="2"/>
        <v>51</v>
      </c>
      <c r="I102" s="13">
        <f t="shared" si="3"/>
        <v>71.842</v>
      </c>
      <c r="J102" s="10"/>
    </row>
    <row r="103" customHeight="1" spans="1:10">
      <c r="A103" s="7">
        <v>142015117</v>
      </c>
      <c r="B103" s="8" t="s">
        <v>11</v>
      </c>
      <c r="C103" s="9">
        <v>78.44</v>
      </c>
      <c r="D103" s="9">
        <v>38</v>
      </c>
      <c r="E103" s="9">
        <v>2.84</v>
      </c>
      <c r="F103" s="9">
        <v>56</v>
      </c>
      <c r="G103" s="10">
        <v>1</v>
      </c>
      <c r="H103" s="10">
        <f t="shared" si="2"/>
        <v>57</v>
      </c>
      <c r="I103" s="13">
        <f t="shared" si="3"/>
        <v>75.224</v>
      </c>
      <c r="J103" s="10"/>
    </row>
    <row r="104" customHeight="1" spans="1:10">
      <c r="A104" s="7">
        <v>142015118</v>
      </c>
      <c r="B104" s="8"/>
      <c r="C104" s="9">
        <v>70.857</v>
      </c>
      <c r="D104" s="9">
        <v>94</v>
      </c>
      <c r="E104" s="9"/>
      <c r="F104" s="9">
        <v>50</v>
      </c>
      <c r="G104" s="10">
        <v>5</v>
      </c>
      <c r="H104" s="10">
        <f t="shared" si="2"/>
        <v>55</v>
      </c>
      <c r="I104" s="13">
        <f t="shared" si="3"/>
        <v>68.47845</v>
      </c>
      <c r="J104" s="10"/>
    </row>
    <row r="105" customHeight="1" spans="1:10">
      <c r="A105" s="7">
        <v>142015119</v>
      </c>
      <c r="B105" s="8" t="s">
        <v>11</v>
      </c>
      <c r="C105" s="9">
        <v>83.75</v>
      </c>
      <c r="D105" s="9">
        <v>14</v>
      </c>
      <c r="E105" s="9">
        <v>3.38</v>
      </c>
      <c r="F105" s="9">
        <v>59</v>
      </c>
      <c r="G105" s="10">
        <v>5</v>
      </c>
      <c r="H105" s="10">
        <f t="shared" si="2"/>
        <v>64</v>
      </c>
      <c r="I105" s="13">
        <f t="shared" si="3"/>
        <v>80.7875</v>
      </c>
      <c r="J105" s="10"/>
    </row>
    <row r="106" customHeight="1" spans="1:10">
      <c r="A106" s="7">
        <v>142015122</v>
      </c>
      <c r="B106" s="8"/>
      <c r="C106" s="9">
        <v>78.053</v>
      </c>
      <c r="D106" s="9">
        <v>41</v>
      </c>
      <c r="E106" s="9"/>
      <c r="F106" s="9">
        <v>59</v>
      </c>
      <c r="G106" s="10">
        <v>5</v>
      </c>
      <c r="H106" s="10">
        <f t="shared" si="2"/>
        <v>64</v>
      </c>
      <c r="I106" s="13">
        <f t="shared" si="3"/>
        <v>75.94505</v>
      </c>
      <c r="J106" s="10"/>
    </row>
    <row r="107" customHeight="1" spans="1:10">
      <c r="A107" s="7">
        <v>142015123</v>
      </c>
      <c r="B107" s="8" t="s">
        <v>11</v>
      </c>
      <c r="C107" s="9">
        <v>84.98</v>
      </c>
      <c r="D107" s="9">
        <v>7</v>
      </c>
      <c r="E107" s="9">
        <v>3.5</v>
      </c>
      <c r="F107" s="9">
        <v>59</v>
      </c>
      <c r="G107" s="10">
        <v>3</v>
      </c>
      <c r="H107" s="10">
        <f t="shared" si="2"/>
        <v>62</v>
      </c>
      <c r="I107" s="13">
        <f t="shared" si="3"/>
        <v>81.533</v>
      </c>
      <c r="J107" s="10"/>
    </row>
    <row r="108" customHeight="1" spans="1:10">
      <c r="A108" s="7">
        <v>142015124</v>
      </c>
      <c r="B108" s="8" t="s">
        <v>11</v>
      </c>
      <c r="C108" s="9">
        <v>77.73</v>
      </c>
      <c r="D108" s="9">
        <v>46</v>
      </c>
      <c r="E108" s="9">
        <v>2.77</v>
      </c>
      <c r="F108" s="9">
        <v>58</v>
      </c>
      <c r="G108" s="10">
        <v>1</v>
      </c>
      <c r="H108" s="10">
        <f t="shared" si="2"/>
        <v>59</v>
      </c>
      <c r="I108" s="13">
        <f t="shared" si="3"/>
        <v>74.9205</v>
      </c>
      <c r="J108" s="10"/>
    </row>
    <row r="109" customHeight="1" spans="1:10">
      <c r="A109" s="7">
        <v>142015125</v>
      </c>
      <c r="B109" s="8" t="s">
        <v>11</v>
      </c>
      <c r="C109" s="9">
        <v>78.02</v>
      </c>
      <c r="D109" s="9">
        <v>42</v>
      </c>
      <c r="E109" s="9">
        <v>2.8</v>
      </c>
      <c r="F109" s="9">
        <v>59</v>
      </c>
      <c r="G109" s="10">
        <v>1</v>
      </c>
      <c r="H109" s="10">
        <f t="shared" si="2"/>
        <v>60</v>
      </c>
      <c r="I109" s="13">
        <f t="shared" si="3"/>
        <v>75.317</v>
      </c>
      <c r="J109" s="10"/>
    </row>
    <row r="110" customHeight="1" spans="1:10">
      <c r="A110" s="7">
        <v>142015126</v>
      </c>
      <c r="B110" s="8" t="s">
        <v>11</v>
      </c>
      <c r="C110" s="9">
        <v>85.41</v>
      </c>
      <c r="D110" s="9">
        <v>5</v>
      </c>
      <c r="E110" s="9">
        <v>3.54</v>
      </c>
      <c r="F110" s="9">
        <v>58</v>
      </c>
      <c r="G110" s="10">
        <v>1</v>
      </c>
      <c r="H110" s="10">
        <f t="shared" si="2"/>
        <v>59</v>
      </c>
      <c r="I110" s="13">
        <f t="shared" si="3"/>
        <v>81.4485</v>
      </c>
      <c r="J110" s="10"/>
    </row>
    <row r="111" customHeight="1" spans="1:10">
      <c r="A111" s="7">
        <v>142015127</v>
      </c>
      <c r="B111" s="8" t="s">
        <v>11</v>
      </c>
      <c r="C111" s="9">
        <v>78.5</v>
      </c>
      <c r="D111" s="9">
        <v>37</v>
      </c>
      <c r="E111" s="9">
        <v>2.85</v>
      </c>
      <c r="F111" s="9">
        <v>59</v>
      </c>
      <c r="G111" s="10">
        <v>11</v>
      </c>
      <c r="H111" s="10">
        <f t="shared" si="2"/>
        <v>70</v>
      </c>
      <c r="I111" s="13">
        <f t="shared" si="3"/>
        <v>77.225</v>
      </c>
      <c r="J111" s="10"/>
    </row>
    <row r="112" customHeight="1" spans="1:10">
      <c r="A112" s="7">
        <v>142015128</v>
      </c>
      <c r="B112" s="8" t="s">
        <v>11</v>
      </c>
      <c r="C112" s="9">
        <v>75.89</v>
      </c>
      <c r="D112" s="9">
        <v>66</v>
      </c>
      <c r="E112" s="9">
        <v>2.59</v>
      </c>
      <c r="F112" s="9">
        <v>59</v>
      </c>
      <c r="G112" s="10">
        <v>1</v>
      </c>
      <c r="H112" s="10">
        <f t="shared" si="2"/>
        <v>60</v>
      </c>
      <c r="I112" s="13">
        <f t="shared" si="3"/>
        <v>73.5065</v>
      </c>
      <c r="J112" s="10"/>
    </row>
    <row r="113" customHeight="1" spans="1:10">
      <c r="A113" s="7">
        <v>142015129</v>
      </c>
      <c r="B113" s="8" t="s">
        <v>11</v>
      </c>
      <c r="C113" s="9">
        <v>73.38</v>
      </c>
      <c r="D113" s="9">
        <v>80</v>
      </c>
      <c r="E113" s="9">
        <v>2.34</v>
      </c>
      <c r="F113" s="9">
        <v>57</v>
      </c>
      <c r="G113" s="10">
        <v>14</v>
      </c>
      <c r="H113" s="10">
        <f t="shared" si="2"/>
        <v>71</v>
      </c>
      <c r="I113" s="13">
        <f t="shared" si="3"/>
        <v>73.023</v>
      </c>
      <c r="J113" s="10"/>
    </row>
    <row r="114" customHeight="1" spans="1:10">
      <c r="A114" s="7">
        <v>143012034</v>
      </c>
      <c r="B114" s="8" t="s">
        <v>11</v>
      </c>
      <c r="C114" s="9">
        <v>70.8</v>
      </c>
      <c r="D114" s="9">
        <v>95</v>
      </c>
      <c r="E114" s="9">
        <v>2.08</v>
      </c>
      <c r="F114" s="9">
        <v>57</v>
      </c>
      <c r="G114" s="10">
        <v>1</v>
      </c>
      <c r="H114" s="10">
        <f t="shared" si="2"/>
        <v>58</v>
      </c>
      <c r="I114" s="13">
        <f t="shared" si="3"/>
        <v>68.88</v>
      </c>
      <c r="J114" s="10"/>
    </row>
  </sheetData>
  <sortState ref="A3:J114">
    <sortCondition ref="A3:A114"/>
  </sortState>
  <mergeCells count="1">
    <mergeCell ref="A1:J1"/>
  </mergeCells>
  <dataValidations count="1">
    <dataValidation type="textLength" operator="equal" allowBlank="1" showInputMessage="1" showErrorMessage="1" sqref="A3:A61 A65539:A65597 A131075:A131133 A196611:A196669 A262147:A262205 A327683:A327741 A393219:A393277 A458755:A458813 A524291:A524349 A589827:A589885 A655363:A655421 A720899:A720957 A786435:A786493 A851971:A852029 A917507:A917565 A983043:A983101 IV3:IV61 IV65539:IV65597 IV131075:IV131133 IV196611:IV196669 IV262147:IV262205 IV327683:IV327741 IV393219:IV393277 IV458755:IV458813 IV524291:IV524349 IV589827:IV589885 IV655363:IV655421 IV720899:IV720957 IV786435:IV786493 IV851971:IV852029 IV917507:IV917565 IV983043:IV983101 SR3:SR61 SR65539:SR65597 SR131075:SR131133 SR196611:SR196669 SR262147:SR262205 SR327683:SR327741 SR393219:SR393277 SR458755:SR458813 SR524291:SR524349 SR589827:SR589885 SR655363:SR655421 SR720899:SR720957 SR786435:SR786493 SR851971:SR852029 SR917507:SR917565 SR983043:SR983101 ACN3:ACN61 ACN65539:ACN65597 ACN131075:ACN131133 ACN196611:ACN196669 ACN262147:ACN262205 ACN327683:ACN327741 ACN393219:ACN393277 ACN458755:ACN458813 ACN524291:ACN524349 ACN589827:ACN589885 ACN655363:ACN655421 ACN720899:ACN720957 ACN786435:ACN786493 ACN851971:ACN852029 ACN917507:ACN917565 ACN983043:ACN983101 AMJ3:AMJ61 AMJ65539:AMJ65597 AMJ131075:AMJ131133 AMJ196611:AMJ196669 AMJ262147:AMJ262205 AMJ327683:AMJ327741 AMJ393219:AMJ393277 AMJ458755:AMJ458813 AMJ524291:AMJ524349 AMJ589827:AMJ589885 AMJ655363:AMJ655421 AMJ720899:AMJ720957 AMJ786435:AMJ786493 AMJ851971:AMJ852029 AMJ917507:AMJ917565 AMJ983043:AMJ983101 AWF3:AWF61 AWF65539:AWF65597 AWF131075:AWF131133 AWF196611:AWF196669 AWF262147:AWF262205 AWF327683:AWF327741 AWF393219:AWF393277 AWF458755:AWF458813 AWF524291:AWF524349 AWF589827:AWF589885 AWF655363:AWF655421 AWF720899:AWF720957 AWF786435:AWF786493 AWF851971:AWF852029 AWF917507:AWF917565 AWF983043:AWF983101 BGB3:BGB61 BGB65539:BGB65597 BGB131075:BGB131133 BGB196611:BGB196669 BGB262147:BGB262205 BGB327683:BGB327741 BGB393219:BGB393277 BGB458755:BGB458813 BGB524291:BGB524349 BGB589827:BGB589885 BGB655363:BGB655421 BGB720899:BGB720957 BGB786435:BGB786493 BGB851971:BGB852029 BGB917507:BGB917565 BGB983043:BGB983101 BPX3:BPX61 BPX65539:BPX65597 BPX131075:BPX131133 BPX196611:BPX196669 BPX262147:BPX262205 BPX327683:BPX327741 BPX393219:BPX393277 BPX458755:BPX458813 BPX524291:BPX524349 BPX589827:BPX589885 BPX655363:BPX655421 BPX720899:BPX720957 BPX786435:BPX786493 BPX851971:BPX852029 BPX917507:BPX917565 BPX983043:BPX983101 BZT3:BZT61 BZT65539:BZT65597 BZT131075:BZT131133 BZT196611:BZT196669 BZT262147:BZT262205 BZT327683:BZT327741 BZT393219:BZT393277 BZT458755:BZT458813 BZT524291:BZT524349 BZT589827:BZT589885 BZT655363:BZT655421 BZT720899:BZT720957 BZT786435:BZT786493 BZT851971:BZT852029 BZT917507:BZT917565 BZT983043:BZT983101 CJP3:CJP61 CJP65539:CJP65597 CJP131075:CJP131133 CJP196611:CJP196669 CJP262147:CJP262205 CJP327683:CJP327741 CJP393219:CJP393277 CJP458755:CJP458813 CJP524291:CJP524349 CJP589827:CJP589885 CJP655363:CJP655421 CJP720899:CJP720957 CJP786435:CJP786493 CJP851971:CJP852029 CJP917507:CJP917565 CJP983043:CJP983101 CTL3:CTL61 CTL65539:CTL65597 CTL131075:CTL131133 CTL196611:CTL196669 CTL262147:CTL262205 CTL327683:CTL327741 CTL393219:CTL393277 CTL458755:CTL458813 CTL524291:CTL524349 CTL589827:CTL589885 CTL655363:CTL655421 CTL720899:CTL720957 CTL786435:CTL786493 CTL851971:CTL852029 CTL917507:CTL917565 CTL983043:CTL983101 DDH3:DDH61 DDH65539:DDH65597 DDH131075:DDH131133 DDH196611:DDH196669 DDH262147:DDH262205 DDH327683:DDH327741 DDH393219:DDH393277 DDH458755:DDH458813 DDH524291:DDH524349 DDH589827:DDH589885 DDH655363:DDH655421 DDH720899:DDH720957 DDH786435:DDH786493 DDH851971:DDH852029 DDH917507:DDH917565 DDH983043:DDH983101 DND3:DND61 DND65539:DND65597 DND131075:DND131133 DND196611:DND196669 DND262147:DND262205 DND327683:DND327741 DND393219:DND393277 DND458755:DND458813 DND524291:DND524349 DND589827:DND589885 DND655363:DND655421 DND720899:DND720957 DND786435:DND786493 DND851971:DND852029 DND917507:DND917565 DND983043:DND983101 DWZ3:DWZ61 DWZ65539:DWZ65597 DWZ131075:DWZ131133 DWZ196611:DWZ196669 DWZ262147:DWZ262205 DWZ327683:DWZ327741 DWZ393219:DWZ393277 DWZ458755:DWZ458813 DWZ524291:DWZ524349 DWZ589827:DWZ589885 DWZ655363:DWZ655421 DWZ720899:DWZ720957 DWZ786435:DWZ786493 DWZ851971:DWZ852029 DWZ917507:DWZ917565 DWZ983043:DWZ983101 EGV3:EGV61 EGV65539:EGV65597 EGV131075:EGV131133 EGV196611:EGV196669 EGV262147:EGV262205 EGV327683:EGV327741 EGV393219:EGV393277 EGV458755:EGV458813 EGV524291:EGV524349 EGV589827:EGV589885 EGV655363:EGV655421 EGV720899:EGV720957 EGV786435:EGV786493 EGV851971:EGV852029 EGV917507:EGV917565 EGV983043:EGV983101 EQR3:EQR61 EQR65539:EQR65597 EQR131075:EQR131133 EQR196611:EQR196669 EQR262147:EQR262205 EQR327683:EQR327741 EQR393219:EQR393277 EQR458755:EQR458813 EQR524291:EQR524349 EQR589827:EQR589885 EQR655363:EQR655421 EQR720899:EQR720957 EQR786435:EQR786493 EQR851971:EQR852029 EQR917507:EQR917565 EQR983043:EQR983101 FAN3:FAN61 FAN65539:FAN65597 FAN131075:FAN131133 FAN196611:FAN196669 FAN262147:FAN262205 FAN327683:FAN327741 FAN393219:FAN393277 FAN458755:FAN458813 FAN524291:FAN524349 FAN589827:FAN589885 FAN655363:FAN655421 FAN720899:FAN720957 FAN786435:FAN786493 FAN851971:FAN852029 FAN917507:FAN917565 FAN983043:FAN983101 FKJ3:FKJ61 FKJ65539:FKJ65597 FKJ131075:FKJ131133 FKJ196611:FKJ196669 FKJ262147:FKJ262205 FKJ327683:FKJ327741 FKJ393219:FKJ393277 FKJ458755:FKJ458813 FKJ524291:FKJ524349 FKJ589827:FKJ589885 FKJ655363:FKJ655421 FKJ720899:FKJ720957 FKJ786435:FKJ786493 FKJ851971:FKJ852029 FKJ917507:FKJ917565 FKJ983043:FKJ983101 FUF3:FUF61 FUF65539:FUF65597 FUF131075:FUF131133 FUF196611:FUF196669 FUF262147:FUF262205 FUF327683:FUF327741 FUF393219:FUF393277 FUF458755:FUF458813 FUF524291:FUF524349 FUF589827:FUF589885 FUF655363:FUF655421 FUF720899:FUF720957 FUF786435:FUF786493 FUF851971:FUF852029 FUF917507:FUF917565 FUF983043:FUF983101 GEB3:GEB61 GEB65539:GEB65597 GEB131075:GEB131133 GEB196611:GEB196669 GEB262147:GEB262205 GEB327683:GEB327741 GEB393219:GEB393277 GEB458755:GEB458813 GEB524291:GEB524349 GEB589827:GEB589885 GEB655363:GEB655421 GEB720899:GEB720957 GEB786435:GEB786493 GEB851971:GEB852029 GEB917507:GEB917565 GEB983043:GEB983101 GNX3:GNX61 GNX65539:GNX65597 GNX131075:GNX131133 GNX196611:GNX196669 GNX262147:GNX262205 GNX327683:GNX327741 GNX393219:GNX393277 GNX458755:GNX458813 GNX524291:GNX524349 GNX589827:GNX589885 GNX655363:GNX655421 GNX720899:GNX720957 GNX786435:GNX786493 GNX851971:GNX852029 GNX917507:GNX917565 GNX983043:GNX983101 GXT3:GXT61 GXT65539:GXT65597 GXT131075:GXT131133 GXT196611:GXT196669 GXT262147:GXT262205 GXT327683:GXT327741 GXT393219:GXT393277 GXT458755:GXT458813 GXT524291:GXT524349 GXT589827:GXT589885 GXT655363:GXT655421 GXT720899:GXT720957 GXT786435:GXT786493 GXT851971:GXT852029 GXT917507:GXT917565 GXT983043:GXT983101 HHP3:HHP61 HHP65539:HHP65597 HHP131075:HHP131133 HHP196611:HHP196669 HHP262147:HHP262205 HHP327683:HHP327741 HHP393219:HHP393277 HHP458755:HHP458813 HHP524291:HHP524349 HHP589827:HHP589885 HHP655363:HHP655421 HHP720899:HHP720957 HHP786435:HHP786493 HHP851971:HHP852029 HHP917507:HHP917565 HHP983043:HHP983101 HRL3:HRL61 HRL65539:HRL65597 HRL131075:HRL131133 HRL196611:HRL196669 HRL262147:HRL262205 HRL327683:HRL327741 HRL393219:HRL393277 HRL458755:HRL458813 HRL524291:HRL524349 HRL589827:HRL589885 HRL655363:HRL655421 HRL720899:HRL720957 HRL786435:HRL786493 HRL851971:HRL852029 HRL917507:HRL917565 HRL983043:HRL983101 IBH3:IBH61 IBH65539:IBH65597 IBH131075:IBH131133 IBH196611:IBH196669 IBH262147:IBH262205 IBH327683:IBH327741 IBH393219:IBH393277 IBH458755:IBH458813 IBH524291:IBH524349 IBH589827:IBH589885 IBH655363:IBH655421 IBH720899:IBH720957 IBH786435:IBH786493 IBH851971:IBH852029 IBH917507:IBH917565 IBH983043:IBH983101 ILD3:ILD61 ILD65539:ILD65597 ILD131075:ILD131133 ILD196611:ILD196669 ILD262147:ILD262205 ILD327683:ILD327741 ILD393219:ILD393277 ILD458755:ILD458813 ILD524291:ILD524349 ILD589827:ILD589885 ILD655363:ILD655421 ILD720899:ILD720957 ILD786435:ILD786493 ILD851971:ILD852029 ILD917507:ILD917565 ILD983043:ILD983101 IUZ3:IUZ61 IUZ65539:IUZ65597 IUZ131075:IUZ131133 IUZ196611:IUZ196669 IUZ262147:IUZ262205 IUZ327683:IUZ327741 IUZ393219:IUZ393277 IUZ458755:IUZ458813 IUZ524291:IUZ524349 IUZ589827:IUZ589885 IUZ655363:IUZ655421 IUZ720899:IUZ720957 IUZ786435:IUZ786493 IUZ851971:IUZ852029 IUZ917507:IUZ917565 IUZ983043:IUZ983101 JEV3:JEV61 JEV65539:JEV65597 JEV131075:JEV131133 JEV196611:JEV196669 JEV262147:JEV262205 JEV327683:JEV327741 JEV393219:JEV393277 JEV458755:JEV458813 JEV524291:JEV524349 JEV589827:JEV589885 JEV655363:JEV655421 JEV720899:JEV720957 JEV786435:JEV786493 JEV851971:JEV852029 JEV917507:JEV917565 JEV983043:JEV983101 JOR3:JOR61 JOR65539:JOR65597 JOR131075:JOR131133 JOR196611:JOR196669 JOR262147:JOR262205 JOR327683:JOR327741 JOR393219:JOR393277 JOR458755:JOR458813 JOR524291:JOR524349 JOR589827:JOR589885 JOR655363:JOR655421 JOR720899:JOR720957 JOR786435:JOR786493 JOR851971:JOR852029 JOR917507:JOR917565 JOR983043:JOR983101 JYN3:JYN61 JYN65539:JYN65597 JYN131075:JYN131133 JYN196611:JYN196669 JYN262147:JYN262205 JYN327683:JYN327741 JYN393219:JYN393277 JYN458755:JYN458813 JYN524291:JYN524349 JYN589827:JYN589885 JYN655363:JYN655421 JYN720899:JYN720957 JYN786435:JYN786493 JYN851971:JYN852029 JYN917507:JYN917565 JYN983043:JYN983101 KIJ3:KIJ61 KIJ65539:KIJ65597 KIJ131075:KIJ131133 KIJ196611:KIJ196669 KIJ262147:KIJ262205 KIJ327683:KIJ327741 KIJ393219:KIJ393277 KIJ458755:KIJ458813 KIJ524291:KIJ524349 KIJ589827:KIJ589885 KIJ655363:KIJ655421 KIJ720899:KIJ720957 KIJ786435:KIJ786493 KIJ851971:KIJ852029 KIJ917507:KIJ917565 KIJ983043:KIJ983101 KSF3:KSF61 KSF65539:KSF65597 KSF131075:KSF131133 KSF196611:KSF196669 KSF262147:KSF262205 KSF327683:KSF327741 KSF393219:KSF393277 KSF458755:KSF458813 KSF524291:KSF524349 KSF589827:KSF589885 KSF655363:KSF655421 KSF720899:KSF720957 KSF786435:KSF786493 KSF851971:KSF852029 KSF917507:KSF917565 KSF983043:KSF983101 LCB3:LCB61 LCB65539:LCB65597 LCB131075:LCB131133 LCB196611:LCB196669 LCB262147:LCB262205 LCB327683:LCB327741 LCB393219:LCB393277 LCB458755:LCB458813 LCB524291:LCB524349 LCB589827:LCB589885 LCB655363:LCB655421 LCB720899:LCB720957 LCB786435:LCB786493 LCB851971:LCB852029 LCB917507:LCB917565 LCB983043:LCB983101 LLX3:LLX61 LLX65539:LLX65597 LLX131075:LLX131133 LLX196611:LLX196669 LLX262147:LLX262205 LLX327683:LLX327741 LLX393219:LLX393277 LLX458755:LLX458813 LLX524291:LLX524349 LLX589827:LLX589885 LLX655363:LLX655421 LLX720899:LLX720957 LLX786435:LLX786493 LLX851971:LLX852029 LLX917507:LLX917565 LLX983043:LLX983101 LVT3:LVT61 LVT65539:LVT65597 LVT131075:LVT131133 LVT196611:LVT196669 LVT262147:LVT262205 LVT327683:LVT327741 LVT393219:LVT393277 LVT458755:LVT458813 LVT524291:LVT524349 LVT589827:LVT589885 LVT655363:LVT655421 LVT720899:LVT720957 LVT786435:LVT786493 LVT851971:LVT852029 LVT917507:LVT917565 LVT983043:LVT983101 MFP3:MFP61 MFP65539:MFP65597 MFP131075:MFP131133 MFP196611:MFP196669 MFP262147:MFP262205 MFP327683:MFP327741 MFP393219:MFP393277 MFP458755:MFP458813 MFP524291:MFP524349 MFP589827:MFP589885 MFP655363:MFP655421 MFP720899:MFP720957 MFP786435:MFP786493 MFP851971:MFP852029 MFP917507:MFP917565 MFP983043:MFP983101 MPL3:MPL61 MPL65539:MPL65597 MPL131075:MPL131133 MPL196611:MPL196669 MPL262147:MPL262205 MPL327683:MPL327741 MPL393219:MPL393277 MPL458755:MPL458813 MPL524291:MPL524349 MPL589827:MPL589885 MPL655363:MPL655421 MPL720899:MPL720957 MPL786435:MPL786493 MPL851971:MPL852029 MPL917507:MPL917565 MPL983043:MPL983101 MZH3:MZH61 MZH65539:MZH65597 MZH131075:MZH131133 MZH196611:MZH196669 MZH262147:MZH262205 MZH327683:MZH327741 MZH393219:MZH393277 MZH458755:MZH458813 MZH524291:MZH524349 MZH589827:MZH589885 MZH655363:MZH655421 MZH720899:MZH720957 MZH786435:MZH786493 MZH851971:MZH852029 MZH917507:MZH917565 MZH983043:MZH983101 NJD3:NJD61 NJD65539:NJD65597 NJD131075:NJD131133 NJD196611:NJD196669 NJD262147:NJD262205 NJD327683:NJD327741 NJD393219:NJD393277 NJD458755:NJD458813 NJD524291:NJD524349 NJD589827:NJD589885 NJD655363:NJD655421 NJD720899:NJD720957 NJD786435:NJD786493 NJD851971:NJD852029 NJD917507:NJD917565 NJD983043:NJD983101 NSZ3:NSZ61 NSZ65539:NSZ65597 NSZ131075:NSZ131133 NSZ196611:NSZ196669 NSZ262147:NSZ262205 NSZ327683:NSZ327741 NSZ393219:NSZ393277 NSZ458755:NSZ458813 NSZ524291:NSZ524349 NSZ589827:NSZ589885 NSZ655363:NSZ655421 NSZ720899:NSZ720957 NSZ786435:NSZ786493 NSZ851971:NSZ852029 NSZ917507:NSZ917565 NSZ983043:NSZ983101 OCV3:OCV61 OCV65539:OCV65597 OCV131075:OCV131133 OCV196611:OCV196669 OCV262147:OCV262205 OCV327683:OCV327741 OCV393219:OCV393277 OCV458755:OCV458813 OCV524291:OCV524349 OCV589827:OCV589885 OCV655363:OCV655421 OCV720899:OCV720957 OCV786435:OCV786493 OCV851971:OCV852029 OCV917507:OCV917565 OCV983043:OCV983101 OMR3:OMR61 OMR65539:OMR65597 OMR131075:OMR131133 OMR196611:OMR196669 OMR262147:OMR262205 OMR327683:OMR327741 OMR393219:OMR393277 OMR458755:OMR458813 OMR524291:OMR524349 OMR589827:OMR589885 OMR655363:OMR655421 OMR720899:OMR720957 OMR786435:OMR786493 OMR851971:OMR852029 OMR917507:OMR917565 OMR983043:OMR983101 OWN3:OWN61 OWN65539:OWN65597 OWN131075:OWN131133 OWN196611:OWN196669 OWN262147:OWN262205 OWN327683:OWN327741 OWN393219:OWN393277 OWN458755:OWN458813 OWN524291:OWN524349 OWN589827:OWN589885 OWN655363:OWN655421 OWN720899:OWN720957 OWN786435:OWN786493 OWN851971:OWN852029 OWN917507:OWN917565 OWN983043:OWN983101 PGJ3:PGJ61 PGJ65539:PGJ65597 PGJ131075:PGJ131133 PGJ196611:PGJ196669 PGJ262147:PGJ262205 PGJ327683:PGJ327741 PGJ393219:PGJ393277 PGJ458755:PGJ458813 PGJ524291:PGJ524349 PGJ589827:PGJ589885 PGJ655363:PGJ655421 PGJ720899:PGJ720957 PGJ786435:PGJ786493 PGJ851971:PGJ852029 PGJ917507:PGJ917565 PGJ983043:PGJ983101 PQF3:PQF61 PQF65539:PQF65597 PQF131075:PQF131133 PQF196611:PQF196669 PQF262147:PQF262205 PQF327683:PQF327741 PQF393219:PQF393277 PQF458755:PQF458813 PQF524291:PQF524349 PQF589827:PQF589885 PQF655363:PQF655421 PQF720899:PQF720957 PQF786435:PQF786493 PQF851971:PQF852029 PQF917507:PQF917565 PQF983043:PQF983101 QAB3:QAB61 QAB65539:QAB65597 QAB131075:QAB131133 QAB196611:QAB196669 QAB262147:QAB262205 QAB327683:QAB327741 QAB393219:QAB393277 QAB458755:QAB458813 QAB524291:QAB524349 QAB589827:QAB589885 QAB655363:QAB655421 QAB720899:QAB720957 QAB786435:QAB786493 QAB851971:QAB852029 QAB917507:QAB917565 QAB983043:QAB983101 QJX3:QJX61 QJX65539:QJX65597 QJX131075:QJX131133 QJX196611:QJX196669 QJX262147:QJX262205 QJX327683:QJX327741 QJX393219:QJX393277 QJX458755:QJX458813 QJX524291:QJX524349 QJX589827:QJX589885 QJX655363:QJX655421 QJX720899:QJX720957 QJX786435:QJX786493 QJX851971:QJX852029 QJX917507:QJX917565 QJX983043:QJX983101 QTT3:QTT61 QTT65539:QTT65597 QTT131075:QTT131133 QTT196611:QTT196669 QTT262147:QTT262205 QTT327683:QTT327741 QTT393219:QTT393277 QTT458755:QTT458813 QTT524291:QTT524349 QTT589827:QTT589885 QTT655363:QTT655421 QTT720899:QTT720957 QTT786435:QTT786493 QTT851971:QTT852029 QTT917507:QTT917565 QTT983043:QTT983101 RDP3:RDP61 RDP65539:RDP65597 RDP131075:RDP131133 RDP196611:RDP196669 RDP262147:RDP262205 RDP327683:RDP327741 RDP393219:RDP393277 RDP458755:RDP458813 RDP524291:RDP524349 RDP589827:RDP589885 RDP655363:RDP655421 RDP720899:RDP720957 RDP786435:RDP786493 RDP851971:RDP852029 RDP917507:RDP917565 RDP983043:RDP983101 RNL3:RNL61 RNL65539:RNL65597 RNL131075:RNL131133 RNL196611:RNL196669 RNL262147:RNL262205 RNL327683:RNL327741 RNL393219:RNL393277 RNL458755:RNL458813 RNL524291:RNL524349 RNL589827:RNL589885 RNL655363:RNL655421 RNL720899:RNL720957 RNL786435:RNL786493 RNL851971:RNL852029 RNL917507:RNL917565 RNL983043:RNL983101 RXH3:RXH61 RXH65539:RXH65597 RXH131075:RXH131133 RXH196611:RXH196669 RXH262147:RXH262205 RXH327683:RXH327741 RXH393219:RXH393277 RXH458755:RXH458813 RXH524291:RXH524349 RXH589827:RXH589885 RXH655363:RXH655421 RXH720899:RXH720957 RXH786435:RXH786493 RXH851971:RXH852029 RXH917507:RXH917565 RXH983043:RXH983101 SHD3:SHD61 SHD65539:SHD65597 SHD131075:SHD131133 SHD196611:SHD196669 SHD262147:SHD262205 SHD327683:SHD327741 SHD393219:SHD393277 SHD458755:SHD458813 SHD524291:SHD524349 SHD589827:SHD589885 SHD655363:SHD655421 SHD720899:SHD720957 SHD786435:SHD786493 SHD851971:SHD852029 SHD917507:SHD917565 SHD983043:SHD983101 SQZ3:SQZ61 SQZ65539:SQZ65597 SQZ131075:SQZ131133 SQZ196611:SQZ196669 SQZ262147:SQZ262205 SQZ327683:SQZ327741 SQZ393219:SQZ393277 SQZ458755:SQZ458813 SQZ524291:SQZ524349 SQZ589827:SQZ589885 SQZ655363:SQZ655421 SQZ720899:SQZ720957 SQZ786435:SQZ786493 SQZ851971:SQZ852029 SQZ917507:SQZ917565 SQZ983043:SQZ983101 TAV3:TAV61 TAV65539:TAV65597 TAV131075:TAV131133 TAV196611:TAV196669 TAV262147:TAV262205 TAV327683:TAV327741 TAV393219:TAV393277 TAV458755:TAV458813 TAV524291:TAV524349 TAV589827:TAV589885 TAV655363:TAV655421 TAV720899:TAV720957 TAV786435:TAV786493 TAV851971:TAV852029 TAV917507:TAV917565 TAV983043:TAV983101 TKR3:TKR61 TKR65539:TKR65597 TKR131075:TKR131133 TKR196611:TKR196669 TKR262147:TKR262205 TKR327683:TKR327741 TKR393219:TKR393277 TKR458755:TKR458813 TKR524291:TKR524349 TKR589827:TKR589885 TKR655363:TKR655421 TKR720899:TKR720957 TKR786435:TKR786493 TKR851971:TKR852029 TKR917507:TKR917565 TKR983043:TKR983101 TUN3:TUN61 TUN65539:TUN65597 TUN131075:TUN131133 TUN196611:TUN196669 TUN262147:TUN262205 TUN327683:TUN327741 TUN393219:TUN393277 TUN458755:TUN458813 TUN524291:TUN524349 TUN589827:TUN589885 TUN655363:TUN655421 TUN720899:TUN720957 TUN786435:TUN786493 TUN851971:TUN852029 TUN917507:TUN917565 TUN983043:TUN983101 UEJ3:UEJ61 UEJ65539:UEJ65597 UEJ131075:UEJ131133 UEJ196611:UEJ196669 UEJ262147:UEJ262205 UEJ327683:UEJ327741 UEJ393219:UEJ393277 UEJ458755:UEJ458813 UEJ524291:UEJ524349 UEJ589827:UEJ589885 UEJ655363:UEJ655421 UEJ720899:UEJ720957 UEJ786435:UEJ786493 UEJ851971:UEJ852029 UEJ917507:UEJ917565 UEJ983043:UEJ983101 UOF3:UOF61 UOF65539:UOF65597 UOF131075:UOF131133 UOF196611:UOF196669 UOF262147:UOF262205 UOF327683:UOF327741 UOF393219:UOF393277 UOF458755:UOF458813 UOF524291:UOF524349 UOF589827:UOF589885 UOF655363:UOF655421 UOF720899:UOF720957 UOF786435:UOF786493 UOF851971:UOF852029 UOF917507:UOF917565 UOF983043:UOF983101 UYB3:UYB61 UYB65539:UYB65597 UYB131075:UYB131133 UYB196611:UYB196669 UYB262147:UYB262205 UYB327683:UYB327741 UYB393219:UYB393277 UYB458755:UYB458813 UYB524291:UYB524349 UYB589827:UYB589885 UYB655363:UYB655421 UYB720899:UYB720957 UYB786435:UYB786493 UYB851971:UYB852029 UYB917507:UYB917565 UYB983043:UYB983101 VHX3:VHX61 VHX65539:VHX65597 VHX131075:VHX131133 VHX196611:VHX196669 VHX262147:VHX262205 VHX327683:VHX327741 VHX393219:VHX393277 VHX458755:VHX458813 VHX524291:VHX524349 VHX589827:VHX589885 VHX655363:VHX655421 VHX720899:VHX720957 VHX786435:VHX786493 VHX851971:VHX852029 VHX917507:VHX917565 VHX983043:VHX983101 VRT3:VRT61 VRT65539:VRT65597 VRT131075:VRT131133 VRT196611:VRT196669 VRT262147:VRT262205 VRT327683:VRT327741 VRT393219:VRT393277 VRT458755:VRT458813 VRT524291:VRT524349 VRT589827:VRT589885 VRT655363:VRT655421 VRT720899:VRT720957 VRT786435:VRT786493 VRT851971:VRT852029 VRT917507:VRT917565 VRT983043:VRT983101 WBP3:WBP61 WBP65539:WBP65597 WBP131075:WBP131133 WBP196611:WBP196669 WBP262147:WBP262205 WBP327683:WBP327741 WBP393219:WBP393277 WBP458755:WBP458813 WBP524291:WBP524349 WBP589827:WBP589885 WBP655363:WBP655421 WBP720899:WBP720957 WBP786435:WBP786493 WBP851971:WBP852029 WBP917507:WBP917565 WBP983043:WBP983101 WLL3:WLL61 WLL65539:WLL65597 WLL131075:WLL131133 WLL196611:WLL196669 WLL262147:WLL262205 WLL327683:WLL327741 WLL393219:WLL393277 WLL458755:WLL458813 WLL524291:WLL524349 WLL589827:WLL589885 WLL655363:WLL655421 WLL720899:WLL720957 WLL786435:WLL786493 WLL851971:WLL852029 WLL917507:WLL917565 WLL983043:WLL983101 WVH3:WVH61 WVH65539:WVH65597 WVH131075:WVH131133 WVH196611:WVH196669 WVH262147:WVH262205 WVH327683:WVH327741 WVH393219:WVH393277 WVH458755:WVH458813 WVH524291:WVH524349 WVH589827:WVH589885 WVH655363:WVH655421 WVH720899:WVH720957 WVH786435:WVH786493 WVH851971:WVH852029 WVH917507:WVH917565 WVH983043:WVH983101">
      <formula1>9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56"/>
  <sheetViews>
    <sheetView workbookViewId="0">
      <selection activeCell="A1" sqref="$A1:$XFD1048576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9" style="4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3" t="s">
        <v>9</v>
      </c>
      <c r="J2" s="14" t="s">
        <v>10</v>
      </c>
    </row>
    <row r="3" customHeight="1" spans="1:10">
      <c r="A3" s="20" t="s">
        <v>26</v>
      </c>
      <c r="B3" s="20" t="s">
        <v>11</v>
      </c>
      <c r="C3" s="21">
        <v>86.15</v>
      </c>
      <c r="D3" s="21">
        <v>1</v>
      </c>
      <c r="E3" s="21">
        <v>3.62</v>
      </c>
      <c r="F3" s="22">
        <v>59</v>
      </c>
      <c r="G3" s="22">
        <v>21</v>
      </c>
      <c r="H3" s="23">
        <f t="shared" ref="H3:H56" si="0">F3+G3</f>
        <v>80</v>
      </c>
      <c r="I3" s="23">
        <f t="shared" ref="I3:I56" si="1">C3*0.85+H3*0.15</f>
        <v>85.2275</v>
      </c>
      <c r="J3" s="10"/>
    </row>
    <row r="4" customHeight="1" spans="1:10">
      <c r="A4" s="9" t="s">
        <v>27</v>
      </c>
      <c r="B4" s="9" t="s">
        <v>28</v>
      </c>
      <c r="C4" s="9">
        <v>75.34</v>
      </c>
      <c r="D4" s="21">
        <v>27</v>
      </c>
      <c r="E4" s="9">
        <v>2.57</v>
      </c>
      <c r="F4" s="10">
        <v>53</v>
      </c>
      <c r="G4" s="10">
        <v>0</v>
      </c>
      <c r="H4" s="10">
        <f t="shared" si="0"/>
        <v>53</v>
      </c>
      <c r="I4" s="13">
        <f t="shared" si="1"/>
        <v>71.989</v>
      </c>
      <c r="J4" s="10"/>
    </row>
    <row r="5" customHeight="1" spans="1:10">
      <c r="A5" s="9" t="s">
        <v>29</v>
      </c>
      <c r="B5" s="9" t="s">
        <v>28</v>
      </c>
      <c r="C5" s="9">
        <v>72.19</v>
      </c>
      <c r="D5" s="21">
        <v>42</v>
      </c>
      <c r="E5" s="9">
        <v>2.21</v>
      </c>
      <c r="F5" s="10">
        <v>54</v>
      </c>
      <c r="G5" s="10">
        <v>0</v>
      </c>
      <c r="H5" s="10">
        <f t="shared" si="0"/>
        <v>54</v>
      </c>
      <c r="I5" s="13">
        <f t="shared" si="1"/>
        <v>69.4615</v>
      </c>
      <c r="J5" s="10"/>
    </row>
    <row r="6" customHeight="1" spans="1:10">
      <c r="A6" s="9" t="s">
        <v>30</v>
      </c>
      <c r="B6" s="9" t="s">
        <v>31</v>
      </c>
      <c r="C6" s="9">
        <v>66.13</v>
      </c>
      <c r="D6" s="21">
        <v>52</v>
      </c>
      <c r="E6" s="9">
        <v>1.7</v>
      </c>
      <c r="F6" s="10">
        <v>54</v>
      </c>
      <c r="G6" s="10">
        <v>0</v>
      </c>
      <c r="H6" s="10">
        <f t="shared" si="0"/>
        <v>54</v>
      </c>
      <c r="I6" s="13">
        <f t="shared" si="1"/>
        <v>64.3105</v>
      </c>
      <c r="J6" s="10"/>
    </row>
    <row r="7" customHeight="1" spans="1:10">
      <c r="A7" s="9" t="s">
        <v>32</v>
      </c>
      <c r="B7" s="9" t="s">
        <v>11</v>
      </c>
      <c r="C7" s="9">
        <v>78.15</v>
      </c>
      <c r="D7" s="21">
        <v>17</v>
      </c>
      <c r="E7" s="9">
        <v>2.82</v>
      </c>
      <c r="F7" s="10">
        <v>59</v>
      </c>
      <c r="G7" s="10">
        <v>2</v>
      </c>
      <c r="H7" s="10">
        <f t="shared" si="0"/>
        <v>61</v>
      </c>
      <c r="I7" s="13">
        <f t="shared" si="1"/>
        <v>75.5775</v>
      </c>
      <c r="J7" s="10"/>
    </row>
    <row r="8" customHeight="1" spans="1:10">
      <c r="A8" s="9" t="s">
        <v>33</v>
      </c>
      <c r="B8" s="9" t="s">
        <v>11</v>
      </c>
      <c r="C8" s="9">
        <v>71.06</v>
      </c>
      <c r="D8" s="21">
        <v>47</v>
      </c>
      <c r="E8" s="9">
        <v>2.11</v>
      </c>
      <c r="F8" s="10">
        <v>48</v>
      </c>
      <c r="G8" s="10">
        <v>0</v>
      </c>
      <c r="H8" s="10">
        <f t="shared" si="0"/>
        <v>48</v>
      </c>
      <c r="I8" s="13">
        <f t="shared" si="1"/>
        <v>67.601</v>
      </c>
      <c r="J8" s="10"/>
    </row>
    <row r="9" customHeight="1" spans="1:10">
      <c r="A9" s="9" t="s">
        <v>34</v>
      </c>
      <c r="B9" s="9" t="s">
        <v>35</v>
      </c>
      <c r="C9" s="9">
        <v>78.32</v>
      </c>
      <c r="D9" s="21">
        <v>15</v>
      </c>
      <c r="E9" s="9">
        <v>2.84</v>
      </c>
      <c r="F9" s="10">
        <v>59</v>
      </c>
      <c r="G9" s="10">
        <v>8</v>
      </c>
      <c r="H9" s="10">
        <f t="shared" si="0"/>
        <v>67</v>
      </c>
      <c r="I9" s="13">
        <f t="shared" si="1"/>
        <v>76.622</v>
      </c>
      <c r="J9" s="10"/>
    </row>
    <row r="10" customHeight="1" spans="1:10">
      <c r="A10" s="9" t="s">
        <v>36</v>
      </c>
      <c r="B10" s="9" t="s">
        <v>11</v>
      </c>
      <c r="C10" s="9">
        <v>70.08</v>
      </c>
      <c r="D10" s="21">
        <v>49</v>
      </c>
      <c r="E10" s="9">
        <v>2.01</v>
      </c>
      <c r="F10" s="10">
        <v>56</v>
      </c>
      <c r="G10" s="10">
        <v>2</v>
      </c>
      <c r="H10" s="10">
        <f t="shared" si="0"/>
        <v>58</v>
      </c>
      <c r="I10" s="13">
        <f t="shared" si="1"/>
        <v>68.268</v>
      </c>
      <c r="J10" s="10"/>
    </row>
    <row r="11" customHeight="1" spans="1:10">
      <c r="A11" s="9" t="s">
        <v>37</v>
      </c>
      <c r="B11" s="9" t="s">
        <v>28</v>
      </c>
      <c r="C11" s="9">
        <v>73.75</v>
      </c>
      <c r="D11" s="21">
        <v>36</v>
      </c>
      <c r="E11" s="9">
        <v>2.35</v>
      </c>
      <c r="F11" s="10">
        <v>55</v>
      </c>
      <c r="G11" s="10">
        <v>4</v>
      </c>
      <c r="H11" s="10">
        <f t="shared" si="0"/>
        <v>59</v>
      </c>
      <c r="I11" s="13">
        <f t="shared" si="1"/>
        <v>71.5375</v>
      </c>
      <c r="J11" s="10"/>
    </row>
    <row r="12" customHeight="1" spans="1:10">
      <c r="A12" s="9" t="s">
        <v>38</v>
      </c>
      <c r="B12" s="9" t="s">
        <v>11</v>
      </c>
      <c r="C12" s="9">
        <v>76.06</v>
      </c>
      <c r="D12" s="21">
        <v>25</v>
      </c>
      <c r="E12" s="9">
        <v>2.61</v>
      </c>
      <c r="F12" s="10">
        <v>57</v>
      </c>
      <c r="G12" s="10">
        <v>3</v>
      </c>
      <c r="H12" s="10">
        <f t="shared" si="0"/>
        <v>60</v>
      </c>
      <c r="I12" s="13">
        <f t="shared" si="1"/>
        <v>73.651</v>
      </c>
      <c r="J12" s="10"/>
    </row>
    <row r="13" customHeight="1" spans="1:10">
      <c r="A13" s="9" t="s">
        <v>39</v>
      </c>
      <c r="B13" s="9" t="s">
        <v>35</v>
      </c>
      <c r="C13" s="9">
        <v>67.89</v>
      </c>
      <c r="D13" s="21">
        <v>51</v>
      </c>
      <c r="E13" s="9">
        <v>1.77</v>
      </c>
      <c r="F13" s="10">
        <v>57</v>
      </c>
      <c r="G13" s="10">
        <v>2.5</v>
      </c>
      <c r="H13" s="10">
        <f t="shared" si="0"/>
        <v>59.5</v>
      </c>
      <c r="I13" s="13">
        <f t="shared" si="1"/>
        <v>66.6315</v>
      </c>
      <c r="J13" s="10"/>
    </row>
    <row r="14" customHeight="1" spans="1:10">
      <c r="A14" s="9" t="s">
        <v>40</v>
      </c>
      <c r="B14" s="9" t="s">
        <v>11</v>
      </c>
      <c r="C14" s="9">
        <v>82.79</v>
      </c>
      <c r="D14" s="21">
        <v>4</v>
      </c>
      <c r="E14" s="9">
        <v>3.28</v>
      </c>
      <c r="F14" s="10">
        <v>59</v>
      </c>
      <c r="G14" s="10">
        <v>19</v>
      </c>
      <c r="H14" s="10">
        <f t="shared" si="0"/>
        <v>78</v>
      </c>
      <c r="I14" s="13">
        <f t="shared" si="1"/>
        <v>82.0715</v>
      </c>
      <c r="J14" s="10"/>
    </row>
    <row r="15" customHeight="1" spans="1:10">
      <c r="A15" s="9" t="s">
        <v>41</v>
      </c>
      <c r="B15" s="9" t="s">
        <v>11</v>
      </c>
      <c r="C15" s="9">
        <v>79.47</v>
      </c>
      <c r="D15" s="21">
        <v>12</v>
      </c>
      <c r="E15" s="9">
        <v>2.95</v>
      </c>
      <c r="F15" s="10">
        <v>56</v>
      </c>
      <c r="G15" s="10">
        <v>1</v>
      </c>
      <c r="H15" s="10">
        <f t="shared" si="0"/>
        <v>57</v>
      </c>
      <c r="I15" s="13">
        <f t="shared" si="1"/>
        <v>76.0995</v>
      </c>
      <c r="J15" s="10"/>
    </row>
    <row r="16" customHeight="1" spans="1:10">
      <c r="A16" s="9" t="s">
        <v>42</v>
      </c>
      <c r="B16" s="9" t="s">
        <v>43</v>
      </c>
      <c r="C16" s="9">
        <v>64.4</v>
      </c>
      <c r="D16" s="21">
        <v>53</v>
      </c>
      <c r="E16" s="9">
        <v>1.67</v>
      </c>
      <c r="F16" s="10">
        <v>53</v>
      </c>
      <c r="G16" s="10">
        <v>0</v>
      </c>
      <c r="H16" s="10">
        <f t="shared" si="0"/>
        <v>53</v>
      </c>
      <c r="I16" s="13">
        <f t="shared" si="1"/>
        <v>62.69</v>
      </c>
      <c r="J16" s="10"/>
    </row>
    <row r="17" customHeight="1" spans="1:10">
      <c r="A17" s="9" t="s">
        <v>44</v>
      </c>
      <c r="B17" s="9" t="s">
        <v>35</v>
      </c>
      <c r="C17" s="9">
        <v>78.58</v>
      </c>
      <c r="D17" s="21">
        <v>14</v>
      </c>
      <c r="E17" s="9">
        <v>2.82</v>
      </c>
      <c r="F17" s="10">
        <v>58</v>
      </c>
      <c r="G17" s="10">
        <v>3</v>
      </c>
      <c r="H17" s="10">
        <f t="shared" si="0"/>
        <v>61</v>
      </c>
      <c r="I17" s="13">
        <f t="shared" si="1"/>
        <v>75.943</v>
      </c>
      <c r="J17" s="10"/>
    </row>
    <row r="18" customHeight="1" spans="1:10">
      <c r="A18" s="9" t="s">
        <v>45</v>
      </c>
      <c r="B18" s="9" t="s">
        <v>11</v>
      </c>
      <c r="C18" s="9">
        <v>73.23</v>
      </c>
      <c r="D18" s="21">
        <v>38</v>
      </c>
      <c r="E18" s="9">
        <v>2.32</v>
      </c>
      <c r="F18" s="10">
        <v>55</v>
      </c>
      <c r="G18" s="10">
        <v>2</v>
      </c>
      <c r="H18" s="10">
        <f t="shared" si="0"/>
        <v>57</v>
      </c>
      <c r="I18" s="13">
        <f t="shared" si="1"/>
        <v>70.7955</v>
      </c>
      <c r="J18" s="10"/>
    </row>
    <row r="19" customHeight="1" spans="1:10">
      <c r="A19" s="9" t="s">
        <v>46</v>
      </c>
      <c r="B19" s="9" t="s">
        <v>47</v>
      </c>
      <c r="C19" s="9">
        <v>58.25</v>
      </c>
      <c r="D19" s="21">
        <v>54</v>
      </c>
      <c r="E19" s="9">
        <v>1.08</v>
      </c>
      <c r="F19" s="10">
        <v>54</v>
      </c>
      <c r="G19" s="10">
        <v>0</v>
      </c>
      <c r="H19" s="10">
        <f t="shared" si="0"/>
        <v>54</v>
      </c>
      <c r="I19" s="13">
        <f t="shared" si="1"/>
        <v>57.6125</v>
      </c>
      <c r="J19" s="10"/>
    </row>
    <row r="20" customHeight="1" spans="1:10">
      <c r="A20" s="9" t="s">
        <v>48</v>
      </c>
      <c r="B20" s="9" t="s">
        <v>49</v>
      </c>
      <c r="C20" s="9">
        <v>72.87</v>
      </c>
      <c r="D20" s="21">
        <v>39</v>
      </c>
      <c r="E20" s="9">
        <v>2.28</v>
      </c>
      <c r="F20" s="10">
        <v>56</v>
      </c>
      <c r="G20" s="10">
        <v>2</v>
      </c>
      <c r="H20" s="10">
        <f t="shared" si="0"/>
        <v>58</v>
      </c>
      <c r="I20" s="13">
        <f t="shared" si="1"/>
        <v>70.6395</v>
      </c>
      <c r="J20" s="10"/>
    </row>
    <row r="21" customHeight="1" spans="1:10">
      <c r="A21" s="9" t="s">
        <v>50</v>
      </c>
      <c r="B21" s="9" t="s">
        <v>49</v>
      </c>
      <c r="C21" s="9">
        <v>78.32</v>
      </c>
      <c r="D21" s="21">
        <v>16</v>
      </c>
      <c r="E21" s="9">
        <v>2.8</v>
      </c>
      <c r="F21" s="10">
        <v>55</v>
      </c>
      <c r="G21" s="10">
        <v>3</v>
      </c>
      <c r="H21" s="10">
        <f t="shared" si="0"/>
        <v>58</v>
      </c>
      <c r="I21" s="13">
        <f t="shared" si="1"/>
        <v>75.272</v>
      </c>
      <c r="J21" s="10"/>
    </row>
    <row r="22" customHeight="1" spans="1:10">
      <c r="A22" s="9" t="s">
        <v>51</v>
      </c>
      <c r="B22" s="9" t="s">
        <v>52</v>
      </c>
      <c r="C22" s="9">
        <v>74.58</v>
      </c>
      <c r="D22" s="21">
        <v>30</v>
      </c>
      <c r="E22" s="9">
        <v>2.47</v>
      </c>
      <c r="F22" s="10">
        <v>55</v>
      </c>
      <c r="G22" s="10">
        <v>2</v>
      </c>
      <c r="H22" s="10">
        <f t="shared" si="0"/>
        <v>57</v>
      </c>
      <c r="I22" s="13">
        <f t="shared" si="1"/>
        <v>71.943</v>
      </c>
      <c r="J22" s="10"/>
    </row>
    <row r="23" customHeight="1" spans="1:10">
      <c r="A23" s="9" t="s">
        <v>53</v>
      </c>
      <c r="B23" s="9" t="s">
        <v>11</v>
      </c>
      <c r="C23" s="9">
        <v>79.72</v>
      </c>
      <c r="D23" s="21">
        <v>11</v>
      </c>
      <c r="E23" s="9">
        <v>2.97</v>
      </c>
      <c r="F23" s="10">
        <v>58</v>
      </c>
      <c r="G23" s="10">
        <v>8</v>
      </c>
      <c r="H23" s="10">
        <f t="shared" si="0"/>
        <v>66</v>
      </c>
      <c r="I23" s="13">
        <f t="shared" si="1"/>
        <v>77.662</v>
      </c>
      <c r="J23" s="10"/>
    </row>
    <row r="24" customHeight="1" spans="1:10">
      <c r="A24" s="9" t="s">
        <v>54</v>
      </c>
      <c r="B24" s="9" t="s">
        <v>28</v>
      </c>
      <c r="C24" s="9">
        <v>74.17</v>
      </c>
      <c r="D24" s="21">
        <v>31</v>
      </c>
      <c r="E24" s="9">
        <v>2.42</v>
      </c>
      <c r="F24" s="10">
        <v>55</v>
      </c>
      <c r="G24" s="10">
        <v>1</v>
      </c>
      <c r="H24" s="10">
        <f t="shared" si="0"/>
        <v>56</v>
      </c>
      <c r="I24" s="13">
        <f t="shared" si="1"/>
        <v>71.4445</v>
      </c>
      <c r="J24" s="10"/>
    </row>
    <row r="25" customHeight="1" spans="1:10">
      <c r="A25" s="9" t="s">
        <v>55</v>
      </c>
      <c r="B25" s="9" t="s">
        <v>56</v>
      </c>
      <c r="C25" s="9">
        <v>69.75</v>
      </c>
      <c r="D25" s="21">
        <v>50</v>
      </c>
      <c r="E25" s="9">
        <v>1.91</v>
      </c>
      <c r="F25" s="10">
        <v>54</v>
      </c>
      <c r="G25" s="10">
        <v>0</v>
      </c>
      <c r="H25" s="10">
        <f t="shared" si="0"/>
        <v>54</v>
      </c>
      <c r="I25" s="13">
        <f t="shared" si="1"/>
        <v>67.3875</v>
      </c>
      <c r="J25" s="10"/>
    </row>
    <row r="26" customHeight="1" spans="1:10">
      <c r="A26" s="9" t="s">
        <v>57</v>
      </c>
      <c r="B26" s="9" t="s">
        <v>11</v>
      </c>
      <c r="C26" s="9">
        <v>77.47</v>
      </c>
      <c r="D26" s="21">
        <v>22</v>
      </c>
      <c r="E26" s="9">
        <v>2.75</v>
      </c>
      <c r="F26" s="10">
        <v>55</v>
      </c>
      <c r="G26" s="10">
        <v>2</v>
      </c>
      <c r="H26" s="10">
        <f t="shared" si="0"/>
        <v>57</v>
      </c>
      <c r="I26" s="13">
        <f t="shared" si="1"/>
        <v>74.3995</v>
      </c>
      <c r="J26" s="10"/>
    </row>
    <row r="27" customHeight="1" spans="1:10">
      <c r="A27" s="9" t="s">
        <v>58</v>
      </c>
      <c r="B27" s="9" t="s">
        <v>11</v>
      </c>
      <c r="C27" s="9">
        <v>72.08</v>
      </c>
      <c r="D27" s="21">
        <v>44</v>
      </c>
      <c r="E27" s="9">
        <v>2.21</v>
      </c>
      <c r="F27" s="10">
        <v>54</v>
      </c>
      <c r="G27" s="10">
        <v>1.5</v>
      </c>
      <c r="H27" s="10">
        <f t="shared" si="0"/>
        <v>55.5</v>
      </c>
      <c r="I27" s="13">
        <f t="shared" si="1"/>
        <v>69.593</v>
      </c>
      <c r="J27" s="10"/>
    </row>
    <row r="28" customHeight="1" spans="1:10">
      <c r="A28" s="9" t="s">
        <v>59</v>
      </c>
      <c r="B28" s="9" t="s">
        <v>11</v>
      </c>
      <c r="C28" s="9">
        <v>80.19</v>
      </c>
      <c r="D28" s="21">
        <v>9</v>
      </c>
      <c r="E28" s="9">
        <v>3.02</v>
      </c>
      <c r="F28" s="10">
        <v>56</v>
      </c>
      <c r="G28" s="10">
        <v>4</v>
      </c>
      <c r="H28" s="10">
        <f t="shared" si="0"/>
        <v>60</v>
      </c>
      <c r="I28" s="13">
        <f t="shared" si="1"/>
        <v>77.1615</v>
      </c>
      <c r="J28" s="10"/>
    </row>
    <row r="29" customHeight="1" spans="1:10">
      <c r="A29" s="9" t="s">
        <v>60</v>
      </c>
      <c r="B29" s="9" t="s">
        <v>61</v>
      </c>
      <c r="C29" s="9">
        <v>71.94</v>
      </c>
      <c r="D29" s="21">
        <v>45</v>
      </c>
      <c r="E29" s="9">
        <v>2.28</v>
      </c>
      <c r="F29" s="10">
        <v>53</v>
      </c>
      <c r="G29" s="10">
        <v>0</v>
      </c>
      <c r="H29" s="10">
        <f t="shared" si="0"/>
        <v>53</v>
      </c>
      <c r="I29" s="13">
        <f t="shared" si="1"/>
        <v>69.099</v>
      </c>
      <c r="J29" s="10"/>
    </row>
    <row r="30" customHeight="1" spans="1:10">
      <c r="A30" s="9" t="s">
        <v>62</v>
      </c>
      <c r="B30" s="9" t="s">
        <v>35</v>
      </c>
      <c r="C30" s="9">
        <v>72.49</v>
      </c>
      <c r="D30" s="21">
        <v>41</v>
      </c>
      <c r="E30" s="9">
        <v>2.2</v>
      </c>
      <c r="F30" s="10">
        <v>55</v>
      </c>
      <c r="G30" s="10">
        <v>0</v>
      </c>
      <c r="H30" s="10">
        <f t="shared" si="0"/>
        <v>55</v>
      </c>
      <c r="I30" s="13">
        <f t="shared" si="1"/>
        <v>69.8665</v>
      </c>
      <c r="J30" s="10"/>
    </row>
    <row r="31" customHeight="1" spans="1:10">
      <c r="A31" s="9" t="s">
        <v>63</v>
      </c>
      <c r="B31" s="9" t="s">
        <v>49</v>
      </c>
      <c r="C31" s="9">
        <v>73.3</v>
      </c>
      <c r="D31" s="21">
        <v>37</v>
      </c>
      <c r="E31" s="9">
        <v>2.31</v>
      </c>
      <c r="F31" s="10">
        <v>50</v>
      </c>
      <c r="G31" s="10">
        <v>2</v>
      </c>
      <c r="H31" s="10">
        <f t="shared" si="0"/>
        <v>52</v>
      </c>
      <c r="I31" s="13">
        <f t="shared" si="1"/>
        <v>70.105</v>
      </c>
      <c r="J31" s="10"/>
    </row>
    <row r="32" customHeight="1" spans="1:10">
      <c r="A32" s="9" t="s">
        <v>64</v>
      </c>
      <c r="B32" s="9" t="s">
        <v>11</v>
      </c>
      <c r="C32" s="9">
        <v>77.92</v>
      </c>
      <c r="D32" s="21">
        <v>20</v>
      </c>
      <c r="E32" s="9">
        <v>2.79</v>
      </c>
      <c r="F32" s="10">
        <v>53</v>
      </c>
      <c r="G32" s="10">
        <v>3</v>
      </c>
      <c r="H32" s="10">
        <f t="shared" si="0"/>
        <v>56</v>
      </c>
      <c r="I32" s="13">
        <f t="shared" si="1"/>
        <v>74.632</v>
      </c>
      <c r="J32" s="10"/>
    </row>
    <row r="33" customHeight="1" spans="1:10">
      <c r="A33" s="9" t="s">
        <v>65</v>
      </c>
      <c r="B33" s="9" t="s">
        <v>11</v>
      </c>
      <c r="C33" s="9">
        <v>80</v>
      </c>
      <c r="D33" s="21">
        <v>10</v>
      </c>
      <c r="E33" s="9">
        <v>3</v>
      </c>
      <c r="F33" s="10">
        <v>53</v>
      </c>
      <c r="G33" s="10">
        <v>0</v>
      </c>
      <c r="H33" s="10">
        <f t="shared" si="0"/>
        <v>53</v>
      </c>
      <c r="I33" s="13">
        <f t="shared" si="1"/>
        <v>75.95</v>
      </c>
      <c r="J33" s="10"/>
    </row>
    <row r="34" customHeight="1" spans="1:10">
      <c r="A34" s="9" t="s">
        <v>66</v>
      </c>
      <c r="B34" s="9" t="s">
        <v>28</v>
      </c>
      <c r="C34" s="9">
        <v>74.02</v>
      </c>
      <c r="D34" s="21">
        <v>33</v>
      </c>
      <c r="E34" s="9">
        <v>2.38</v>
      </c>
      <c r="F34" s="10">
        <v>52</v>
      </c>
      <c r="G34" s="10">
        <v>4</v>
      </c>
      <c r="H34" s="10">
        <f t="shared" si="0"/>
        <v>56</v>
      </c>
      <c r="I34" s="13">
        <f t="shared" si="1"/>
        <v>71.317</v>
      </c>
      <c r="J34" s="10"/>
    </row>
    <row r="35" customHeight="1" spans="1:10">
      <c r="A35" s="9" t="s">
        <v>67</v>
      </c>
      <c r="B35" s="9" t="s">
        <v>61</v>
      </c>
      <c r="C35" s="9">
        <v>75.06</v>
      </c>
      <c r="D35" s="21">
        <v>28</v>
      </c>
      <c r="E35" s="9">
        <v>2.47</v>
      </c>
      <c r="F35" s="10">
        <v>50</v>
      </c>
      <c r="G35" s="10">
        <v>2</v>
      </c>
      <c r="H35" s="10">
        <f t="shared" si="0"/>
        <v>52</v>
      </c>
      <c r="I35" s="13">
        <f t="shared" si="1"/>
        <v>71.601</v>
      </c>
      <c r="J35" s="10"/>
    </row>
    <row r="36" customHeight="1" spans="1:10">
      <c r="A36" s="9" t="s">
        <v>68</v>
      </c>
      <c r="B36" s="9" t="s">
        <v>69</v>
      </c>
      <c r="C36" s="9">
        <v>72.17</v>
      </c>
      <c r="D36" s="21">
        <v>43</v>
      </c>
      <c r="E36" s="9">
        <v>2.19</v>
      </c>
      <c r="F36" s="10">
        <v>53</v>
      </c>
      <c r="G36" s="10">
        <v>2</v>
      </c>
      <c r="H36" s="10">
        <f t="shared" si="0"/>
        <v>55</v>
      </c>
      <c r="I36" s="13">
        <f t="shared" si="1"/>
        <v>69.5945</v>
      </c>
      <c r="J36" s="10"/>
    </row>
    <row r="37" customHeight="1" spans="1:10">
      <c r="A37" s="9" t="s">
        <v>70</v>
      </c>
      <c r="B37" s="9" t="s">
        <v>11</v>
      </c>
      <c r="C37" s="9">
        <v>78.6</v>
      </c>
      <c r="D37" s="21">
        <v>13</v>
      </c>
      <c r="E37" s="9">
        <v>2.86</v>
      </c>
      <c r="F37" s="10">
        <v>53</v>
      </c>
      <c r="G37" s="10">
        <v>2</v>
      </c>
      <c r="H37" s="10">
        <f t="shared" si="0"/>
        <v>55</v>
      </c>
      <c r="I37" s="13">
        <f t="shared" si="1"/>
        <v>75.06</v>
      </c>
      <c r="J37" s="10"/>
    </row>
    <row r="38" customHeight="1" spans="1:10">
      <c r="A38" s="9" t="s">
        <v>71</v>
      </c>
      <c r="B38" s="9" t="s">
        <v>11</v>
      </c>
      <c r="C38" s="9">
        <v>75.98</v>
      </c>
      <c r="D38" s="21">
        <v>26</v>
      </c>
      <c r="E38" s="9">
        <v>2.6</v>
      </c>
      <c r="F38" s="10">
        <v>55</v>
      </c>
      <c r="G38" s="10">
        <v>5</v>
      </c>
      <c r="H38" s="10">
        <f t="shared" si="0"/>
        <v>60</v>
      </c>
      <c r="I38" s="13">
        <f t="shared" si="1"/>
        <v>73.583</v>
      </c>
      <c r="J38" s="10"/>
    </row>
    <row r="39" customHeight="1" spans="1:10">
      <c r="A39" s="9" t="s">
        <v>72</v>
      </c>
      <c r="B39" s="9" t="s">
        <v>11</v>
      </c>
      <c r="C39" s="9">
        <v>77.66</v>
      </c>
      <c r="D39" s="21">
        <v>21</v>
      </c>
      <c r="E39" s="9">
        <v>2.77</v>
      </c>
      <c r="F39" s="10">
        <v>53</v>
      </c>
      <c r="G39" s="10">
        <v>0</v>
      </c>
      <c r="H39" s="10">
        <f t="shared" si="0"/>
        <v>53</v>
      </c>
      <c r="I39" s="13">
        <f t="shared" si="1"/>
        <v>73.961</v>
      </c>
      <c r="J39" s="10"/>
    </row>
    <row r="40" customHeight="1" spans="1:10">
      <c r="A40" s="9" t="s">
        <v>73</v>
      </c>
      <c r="B40" s="9" t="s">
        <v>11</v>
      </c>
      <c r="C40" s="9">
        <v>77.02</v>
      </c>
      <c r="D40" s="21">
        <v>24</v>
      </c>
      <c r="E40" s="9">
        <v>2.7</v>
      </c>
      <c r="F40" s="10">
        <v>50</v>
      </c>
      <c r="G40" s="10">
        <v>0</v>
      </c>
      <c r="H40" s="10">
        <f t="shared" si="0"/>
        <v>50</v>
      </c>
      <c r="I40" s="13">
        <f t="shared" si="1"/>
        <v>72.967</v>
      </c>
      <c r="J40" s="10"/>
    </row>
    <row r="41" customHeight="1" spans="1:10">
      <c r="A41" s="9" t="s">
        <v>74</v>
      </c>
      <c r="B41" s="9" t="s">
        <v>11</v>
      </c>
      <c r="C41" s="9">
        <v>78.08</v>
      </c>
      <c r="D41" s="21">
        <v>19</v>
      </c>
      <c r="E41" s="9">
        <v>2.81</v>
      </c>
      <c r="F41" s="10">
        <v>54</v>
      </c>
      <c r="G41" s="10">
        <v>5</v>
      </c>
      <c r="H41" s="10">
        <f t="shared" si="0"/>
        <v>59</v>
      </c>
      <c r="I41" s="13">
        <f t="shared" si="1"/>
        <v>75.218</v>
      </c>
      <c r="J41" s="10"/>
    </row>
    <row r="42" customHeight="1" spans="1:10">
      <c r="A42" s="9" t="s">
        <v>75</v>
      </c>
      <c r="B42" s="9" t="s">
        <v>11</v>
      </c>
      <c r="C42" s="9">
        <v>71.08</v>
      </c>
      <c r="D42" s="21">
        <v>46</v>
      </c>
      <c r="E42" s="9">
        <v>2.11</v>
      </c>
      <c r="F42" s="10">
        <v>50</v>
      </c>
      <c r="G42" s="10">
        <v>4</v>
      </c>
      <c r="H42" s="10">
        <f t="shared" si="0"/>
        <v>54</v>
      </c>
      <c r="I42" s="13">
        <f t="shared" si="1"/>
        <v>68.518</v>
      </c>
      <c r="J42" s="10"/>
    </row>
    <row r="43" customHeight="1" spans="1:10">
      <c r="A43" s="9" t="s">
        <v>76</v>
      </c>
      <c r="B43" s="9" t="s">
        <v>28</v>
      </c>
      <c r="C43" s="9">
        <v>74.06</v>
      </c>
      <c r="D43" s="21">
        <v>32</v>
      </c>
      <c r="E43" s="9">
        <v>2.39</v>
      </c>
      <c r="F43" s="10">
        <v>52</v>
      </c>
      <c r="G43" s="10">
        <v>2</v>
      </c>
      <c r="H43" s="10">
        <f t="shared" si="0"/>
        <v>54</v>
      </c>
      <c r="I43" s="13">
        <f t="shared" si="1"/>
        <v>71.051</v>
      </c>
      <c r="J43" s="10"/>
    </row>
    <row r="44" customHeight="1" spans="1:10">
      <c r="A44" s="9" t="s">
        <v>77</v>
      </c>
      <c r="B44" s="9" t="s">
        <v>11</v>
      </c>
      <c r="C44" s="9">
        <v>80.53</v>
      </c>
      <c r="D44" s="21">
        <v>8</v>
      </c>
      <c r="E44" s="9">
        <v>3.05</v>
      </c>
      <c r="F44" s="10">
        <v>52</v>
      </c>
      <c r="G44" s="10">
        <v>0</v>
      </c>
      <c r="H44" s="10">
        <f t="shared" si="0"/>
        <v>52</v>
      </c>
      <c r="I44" s="13">
        <f t="shared" si="1"/>
        <v>76.2505</v>
      </c>
      <c r="J44" s="10"/>
    </row>
    <row r="45" customHeight="1" spans="1:10">
      <c r="A45" s="9" t="s">
        <v>78</v>
      </c>
      <c r="B45" s="9" t="s">
        <v>11</v>
      </c>
      <c r="C45" s="9">
        <v>86.08</v>
      </c>
      <c r="D45" s="21">
        <v>2</v>
      </c>
      <c r="E45" s="9">
        <v>3.61</v>
      </c>
      <c r="F45" s="10">
        <v>52</v>
      </c>
      <c r="G45" s="10">
        <v>9</v>
      </c>
      <c r="H45" s="10">
        <f t="shared" si="0"/>
        <v>61</v>
      </c>
      <c r="I45" s="13">
        <f t="shared" si="1"/>
        <v>82.318</v>
      </c>
      <c r="J45" s="10"/>
    </row>
    <row r="46" customHeight="1" spans="1:10">
      <c r="A46" s="9" t="s">
        <v>79</v>
      </c>
      <c r="B46" s="9" t="s">
        <v>11</v>
      </c>
      <c r="C46" s="9">
        <v>78.11</v>
      </c>
      <c r="D46" s="21">
        <v>18</v>
      </c>
      <c r="E46" s="9">
        <v>2.81</v>
      </c>
      <c r="F46" s="10">
        <v>53</v>
      </c>
      <c r="G46" s="10">
        <v>0</v>
      </c>
      <c r="H46" s="10">
        <f t="shared" si="0"/>
        <v>53</v>
      </c>
      <c r="I46" s="13">
        <f t="shared" si="1"/>
        <v>74.3435</v>
      </c>
      <c r="J46" s="10"/>
    </row>
    <row r="47" customHeight="1" spans="1:10">
      <c r="A47" s="9" t="s">
        <v>80</v>
      </c>
      <c r="B47" s="9" t="s">
        <v>49</v>
      </c>
      <c r="C47" s="9">
        <v>73.81</v>
      </c>
      <c r="D47" s="21">
        <v>35</v>
      </c>
      <c r="E47" s="9">
        <v>2.38</v>
      </c>
      <c r="F47" s="10">
        <v>50</v>
      </c>
      <c r="G47" s="10">
        <v>4</v>
      </c>
      <c r="H47" s="10">
        <f t="shared" si="0"/>
        <v>54</v>
      </c>
      <c r="I47" s="13">
        <f t="shared" si="1"/>
        <v>70.8385</v>
      </c>
      <c r="J47" s="10"/>
    </row>
    <row r="48" customHeight="1" spans="1:10">
      <c r="A48" s="9" t="s">
        <v>81</v>
      </c>
      <c r="B48" s="9" t="s">
        <v>11</v>
      </c>
      <c r="C48" s="9">
        <v>83.53</v>
      </c>
      <c r="D48" s="21">
        <v>3</v>
      </c>
      <c r="E48" s="9">
        <v>3.35</v>
      </c>
      <c r="F48" s="10">
        <v>52</v>
      </c>
      <c r="G48" s="10">
        <v>7.5</v>
      </c>
      <c r="H48" s="10">
        <f t="shared" si="0"/>
        <v>59.5</v>
      </c>
      <c r="I48" s="13">
        <f t="shared" si="1"/>
        <v>79.9255</v>
      </c>
      <c r="J48" s="10"/>
    </row>
    <row r="49" customHeight="1" spans="1:10">
      <c r="A49" s="9" t="s">
        <v>82</v>
      </c>
      <c r="B49" s="9" t="s">
        <v>11</v>
      </c>
      <c r="C49" s="9">
        <v>81.75</v>
      </c>
      <c r="D49" s="21">
        <v>6</v>
      </c>
      <c r="E49" s="9">
        <v>3.18</v>
      </c>
      <c r="F49" s="10">
        <v>52</v>
      </c>
      <c r="G49" s="10">
        <v>8</v>
      </c>
      <c r="H49" s="10">
        <f t="shared" si="0"/>
        <v>60</v>
      </c>
      <c r="I49" s="13">
        <f t="shared" si="1"/>
        <v>78.4875</v>
      </c>
      <c r="J49" s="10"/>
    </row>
    <row r="50" customHeight="1" spans="1:10">
      <c r="A50" s="9" t="s">
        <v>83</v>
      </c>
      <c r="B50" s="9" t="s">
        <v>11</v>
      </c>
      <c r="C50" s="9">
        <v>82.13</v>
      </c>
      <c r="D50" s="21">
        <v>5</v>
      </c>
      <c r="E50" s="9">
        <v>3.21</v>
      </c>
      <c r="F50" s="10">
        <v>54</v>
      </c>
      <c r="G50" s="10">
        <v>8.5</v>
      </c>
      <c r="H50" s="10">
        <f t="shared" si="0"/>
        <v>62.5</v>
      </c>
      <c r="I50" s="13">
        <f t="shared" si="1"/>
        <v>79.1855</v>
      </c>
      <c r="J50" s="10"/>
    </row>
    <row r="51" customHeight="1" spans="1:10">
      <c r="A51" s="9" t="s">
        <v>84</v>
      </c>
      <c r="B51" s="9" t="s">
        <v>35</v>
      </c>
      <c r="C51" s="9">
        <v>81.43</v>
      </c>
      <c r="D51" s="21">
        <v>7</v>
      </c>
      <c r="E51" s="9">
        <v>3.14</v>
      </c>
      <c r="F51" s="10">
        <v>57</v>
      </c>
      <c r="G51" s="10">
        <v>3</v>
      </c>
      <c r="H51" s="10">
        <f t="shared" si="0"/>
        <v>60</v>
      </c>
      <c r="I51" s="13">
        <f t="shared" si="1"/>
        <v>78.2155</v>
      </c>
      <c r="J51" s="10"/>
    </row>
    <row r="52" customHeight="1" spans="1:10">
      <c r="A52" s="9" t="s">
        <v>85</v>
      </c>
      <c r="B52" s="9" t="s">
        <v>61</v>
      </c>
      <c r="C52" s="9">
        <v>70.64</v>
      </c>
      <c r="D52" s="21">
        <v>48</v>
      </c>
      <c r="E52" s="9">
        <v>2.12</v>
      </c>
      <c r="F52" s="10">
        <v>53</v>
      </c>
      <c r="G52" s="10">
        <v>0</v>
      </c>
      <c r="H52" s="10">
        <f t="shared" si="0"/>
        <v>53</v>
      </c>
      <c r="I52" s="13">
        <f t="shared" si="1"/>
        <v>67.994</v>
      </c>
      <c r="J52" s="10"/>
    </row>
    <row r="53" customHeight="1" spans="1:10">
      <c r="A53" s="9" t="s">
        <v>86</v>
      </c>
      <c r="B53" s="9" t="s">
        <v>35</v>
      </c>
      <c r="C53" s="9">
        <v>74.68</v>
      </c>
      <c r="D53" s="21">
        <v>29</v>
      </c>
      <c r="E53" s="9">
        <v>2.48</v>
      </c>
      <c r="F53" s="10">
        <v>51</v>
      </c>
      <c r="G53" s="10">
        <v>0</v>
      </c>
      <c r="H53" s="10">
        <f t="shared" si="0"/>
        <v>51</v>
      </c>
      <c r="I53" s="13">
        <f t="shared" si="1"/>
        <v>71.128</v>
      </c>
      <c r="J53" s="10"/>
    </row>
    <row r="54" customHeight="1" spans="1:10">
      <c r="A54" s="9" t="s">
        <v>87</v>
      </c>
      <c r="B54" s="9" t="s">
        <v>28</v>
      </c>
      <c r="C54" s="9">
        <v>77.13</v>
      </c>
      <c r="D54" s="21">
        <v>23</v>
      </c>
      <c r="E54" s="9">
        <v>2.69</v>
      </c>
      <c r="F54" s="10">
        <v>53</v>
      </c>
      <c r="G54" s="10">
        <v>3.5</v>
      </c>
      <c r="H54" s="10">
        <f t="shared" si="0"/>
        <v>56.5</v>
      </c>
      <c r="I54" s="13">
        <f t="shared" si="1"/>
        <v>74.0355</v>
      </c>
      <c r="J54" s="10"/>
    </row>
    <row r="55" customHeight="1" spans="1:10">
      <c r="A55" s="9" t="s">
        <v>88</v>
      </c>
      <c r="B55" s="9" t="s">
        <v>35</v>
      </c>
      <c r="C55" s="9">
        <v>73.96</v>
      </c>
      <c r="D55" s="21">
        <v>34</v>
      </c>
      <c r="E55" s="9">
        <v>2.37</v>
      </c>
      <c r="F55" s="10">
        <v>53</v>
      </c>
      <c r="G55" s="10">
        <v>0</v>
      </c>
      <c r="H55" s="10">
        <f t="shared" si="0"/>
        <v>53</v>
      </c>
      <c r="I55" s="13">
        <f t="shared" si="1"/>
        <v>70.816</v>
      </c>
      <c r="J55" s="10"/>
    </row>
    <row r="56" customHeight="1" spans="1:10">
      <c r="A56" s="9" t="s">
        <v>89</v>
      </c>
      <c r="B56" s="9" t="s">
        <v>69</v>
      </c>
      <c r="C56" s="9">
        <v>72.55</v>
      </c>
      <c r="D56" s="21">
        <v>40</v>
      </c>
      <c r="E56" s="9">
        <v>2.33</v>
      </c>
      <c r="F56" s="10">
        <v>51</v>
      </c>
      <c r="G56" s="10">
        <v>0</v>
      </c>
      <c r="H56" s="10">
        <f t="shared" si="0"/>
        <v>51</v>
      </c>
      <c r="I56" s="13">
        <f t="shared" si="1"/>
        <v>69.3175</v>
      </c>
      <c r="J56" s="10"/>
    </row>
  </sheetData>
  <sortState ref="A3:J56">
    <sortCondition ref="A3:A56"/>
  </sortState>
  <mergeCells count="1">
    <mergeCell ref="A1:J1"/>
  </mergeCells>
  <dataValidations count="1">
    <dataValidation type="textLength" operator="equal" allowBlank="1" showInputMessage="1" showErrorMessage="1" sqref="A3:A56 A65478:A65536 A131014:A131072 A196550:A196608 A262086:A262144 A327622:A327680 A393158:A393216 A458694:A458752 A524230:A524288 A589766:A589824 A655302:A655360 A720838:A720896 A786374:A786432 A851910:A851968 A917446:A917504 A982982:A983040 IV3:IV56 IV65478:IV65536 IV131014:IV131072 IV196550:IV196608 IV262086:IV262144 IV327622:IV327680 IV393158:IV393216 IV458694:IV458752 IV524230:IV524288 IV589766:IV589824 IV655302:IV655360 IV720838:IV720896 IV786374:IV786432 IV851910:IV851968 IV917446:IV917504 IV982982:IV983040 SR3:SR56 SR65478:SR65536 SR131014:SR131072 SR196550:SR196608 SR262086:SR262144 SR327622:SR327680 SR393158:SR393216 SR458694:SR458752 SR524230:SR524288 SR589766:SR589824 SR655302:SR655360 SR720838:SR720896 SR786374:SR786432 SR851910:SR851968 SR917446:SR917504 SR982982:SR983040 ACN3:ACN56 ACN65478:ACN65536 ACN131014:ACN131072 ACN196550:ACN196608 ACN262086:ACN262144 ACN327622:ACN327680 ACN393158:ACN393216 ACN458694:ACN458752 ACN524230:ACN524288 ACN589766:ACN589824 ACN655302:ACN655360 ACN720838:ACN720896 ACN786374:ACN786432 ACN851910:ACN851968 ACN917446:ACN917504 ACN982982:ACN983040 AMJ3:AMJ56 AMJ65478:AMJ65536 AMJ131014:AMJ131072 AMJ196550:AMJ196608 AMJ262086:AMJ262144 AMJ327622:AMJ327680 AMJ393158:AMJ393216 AMJ458694:AMJ458752 AMJ524230:AMJ524288 AMJ589766:AMJ589824 AMJ655302:AMJ655360 AMJ720838:AMJ720896 AMJ786374:AMJ786432 AMJ851910:AMJ851968 AMJ917446:AMJ917504 AMJ982982:AMJ983040 AWF3:AWF56 AWF65478:AWF65536 AWF131014:AWF131072 AWF196550:AWF196608 AWF262086:AWF262144 AWF327622:AWF327680 AWF393158:AWF393216 AWF458694:AWF458752 AWF524230:AWF524288 AWF589766:AWF589824 AWF655302:AWF655360 AWF720838:AWF720896 AWF786374:AWF786432 AWF851910:AWF851968 AWF917446:AWF917504 AWF982982:AWF983040 BGB3:BGB56 BGB65478:BGB65536 BGB131014:BGB131072 BGB196550:BGB196608 BGB262086:BGB262144 BGB327622:BGB327680 BGB393158:BGB393216 BGB458694:BGB458752 BGB524230:BGB524288 BGB589766:BGB589824 BGB655302:BGB655360 BGB720838:BGB720896 BGB786374:BGB786432 BGB851910:BGB851968 BGB917446:BGB917504 BGB982982:BGB983040 BPX3:BPX56 BPX65478:BPX65536 BPX131014:BPX131072 BPX196550:BPX196608 BPX262086:BPX262144 BPX327622:BPX327680 BPX393158:BPX393216 BPX458694:BPX458752 BPX524230:BPX524288 BPX589766:BPX589824 BPX655302:BPX655360 BPX720838:BPX720896 BPX786374:BPX786432 BPX851910:BPX851968 BPX917446:BPX917504 BPX982982:BPX983040 BZT3:BZT56 BZT65478:BZT65536 BZT131014:BZT131072 BZT196550:BZT196608 BZT262086:BZT262144 BZT327622:BZT327680 BZT393158:BZT393216 BZT458694:BZT458752 BZT524230:BZT524288 BZT589766:BZT589824 BZT655302:BZT655360 BZT720838:BZT720896 BZT786374:BZT786432 BZT851910:BZT851968 BZT917446:BZT917504 BZT982982:BZT983040 CJP3:CJP56 CJP65478:CJP65536 CJP131014:CJP131072 CJP196550:CJP196608 CJP262086:CJP262144 CJP327622:CJP327680 CJP393158:CJP393216 CJP458694:CJP458752 CJP524230:CJP524288 CJP589766:CJP589824 CJP655302:CJP655360 CJP720838:CJP720896 CJP786374:CJP786432 CJP851910:CJP851968 CJP917446:CJP917504 CJP982982:CJP983040 CTL3:CTL56 CTL65478:CTL65536 CTL131014:CTL131072 CTL196550:CTL196608 CTL262086:CTL262144 CTL327622:CTL327680 CTL393158:CTL393216 CTL458694:CTL458752 CTL524230:CTL524288 CTL589766:CTL589824 CTL655302:CTL655360 CTL720838:CTL720896 CTL786374:CTL786432 CTL851910:CTL851968 CTL917446:CTL917504 CTL982982:CTL983040 DDH3:DDH56 DDH65478:DDH65536 DDH131014:DDH131072 DDH196550:DDH196608 DDH262086:DDH262144 DDH327622:DDH327680 DDH393158:DDH393216 DDH458694:DDH458752 DDH524230:DDH524288 DDH589766:DDH589824 DDH655302:DDH655360 DDH720838:DDH720896 DDH786374:DDH786432 DDH851910:DDH851968 DDH917446:DDH917504 DDH982982:DDH983040 DND3:DND56 DND65478:DND65536 DND131014:DND131072 DND196550:DND196608 DND262086:DND262144 DND327622:DND327680 DND393158:DND393216 DND458694:DND458752 DND524230:DND524288 DND589766:DND589824 DND655302:DND655360 DND720838:DND720896 DND786374:DND786432 DND851910:DND851968 DND917446:DND917504 DND982982:DND983040 DWZ3:DWZ56 DWZ65478:DWZ65536 DWZ131014:DWZ131072 DWZ196550:DWZ196608 DWZ262086:DWZ262144 DWZ327622:DWZ327680 DWZ393158:DWZ393216 DWZ458694:DWZ458752 DWZ524230:DWZ524288 DWZ589766:DWZ589824 DWZ655302:DWZ655360 DWZ720838:DWZ720896 DWZ786374:DWZ786432 DWZ851910:DWZ851968 DWZ917446:DWZ917504 DWZ982982:DWZ983040 EGV3:EGV56 EGV65478:EGV65536 EGV131014:EGV131072 EGV196550:EGV196608 EGV262086:EGV262144 EGV327622:EGV327680 EGV393158:EGV393216 EGV458694:EGV458752 EGV524230:EGV524288 EGV589766:EGV589824 EGV655302:EGV655360 EGV720838:EGV720896 EGV786374:EGV786432 EGV851910:EGV851968 EGV917446:EGV917504 EGV982982:EGV983040 EQR3:EQR56 EQR65478:EQR65536 EQR131014:EQR131072 EQR196550:EQR196608 EQR262086:EQR262144 EQR327622:EQR327680 EQR393158:EQR393216 EQR458694:EQR458752 EQR524230:EQR524288 EQR589766:EQR589824 EQR655302:EQR655360 EQR720838:EQR720896 EQR786374:EQR786432 EQR851910:EQR851968 EQR917446:EQR917504 EQR982982:EQR983040 FAN3:FAN56 FAN65478:FAN65536 FAN131014:FAN131072 FAN196550:FAN196608 FAN262086:FAN262144 FAN327622:FAN327680 FAN393158:FAN393216 FAN458694:FAN458752 FAN524230:FAN524288 FAN589766:FAN589824 FAN655302:FAN655360 FAN720838:FAN720896 FAN786374:FAN786432 FAN851910:FAN851968 FAN917446:FAN917504 FAN982982:FAN983040 FKJ3:FKJ56 FKJ65478:FKJ65536 FKJ131014:FKJ131072 FKJ196550:FKJ196608 FKJ262086:FKJ262144 FKJ327622:FKJ327680 FKJ393158:FKJ393216 FKJ458694:FKJ458752 FKJ524230:FKJ524288 FKJ589766:FKJ589824 FKJ655302:FKJ655360 FKJ720838:FKJ720896 FKJ786374:FKJ786432 FKJ851910:FKJ851968 FKJ917446:FKJ917504 FKJ982982:FKJ983040 FUF3:FUF56 FUF65478:FUF65536 FUF131014:FUF131072 FUF196550:FUF196608 FUF262086:FUF262144 FUF327622:FUF327680 FUF393158:FUF393216 FUF458694:FUF458752 FUF524230:FUF524288 FUF589766:FUF589824 FUF655302:FUF655360 FUF720838:FUF720896 FUF786374:FUF786432 FUF851910:FUF851968 FUF917446:FUF917504 FUF982982:FUF983040 GEB3:GEB56 GEB65478:GEB65536 GEB131014:GEB131072 GEB196550:GEB196608 GEB262086:GEB262144 GEB327622:GEB327680 GEB393158:GEB393216 GEB458694:GEB458752 GEB524230:GEB524288 GEB589766:GEB589824 GEB655302:GEB655360 GEB720838:GEB720896 GEB786374:GEB786432 GEB851910:GEB851968 GEB917446:GEB917504 GEB982982:GEB983040 GNX3:GNX56 GNX65478:GNX65536 GNX131014:GNX131072 GNX196550:GNX196608 GNX262086:GNX262144 GNX327622:GNX327680 GNX393158:GNX393216 GNX458694:GNX458752 GNX524230:GNX524288 GNX589766:GNX589824 GNX655302:GNX655360 GNX720838:GNX720896 GNX786374:GNX786432 GNX851910:GNX851968 GNX917446:GNX917504 GNX982982:GNX983040 GXT3:GXT56 GXT65478:GXT65536 GXT131014:GXT131072 GXT196550:GXT196608 GXT262086:GXT262144 GXT327622:GXT327680 GXT393158:GXT393216 GXT458694:GXT458752 GXT524230:GXT524288 GXT589766:GXT589824 GXT655302:GXT655360 GXT720838:GXT720896 GXT786374:GXT786432 GXT851910:GXT851968 GXT917446:GXT917504 GXT982982:GXT983040 HHP3:HHP56 HHP65478:HHP65536 HHP131014:HHP131072 HHP196550:HHP196608 HHP262086:HHP262144 HHP327622:HHP327680 HHP393158:HHP393216 HHP458694:HHP458752 HHP524230:HHP524288 HHP589766:HHP589824 HHP655302:HHP655360 HHP720838:HHP720896 HHP786374:HHP786432 HHP851910:HHP851968 HHP917446:HHP917504 HHP982982:HHP983040 HRL3:HRL56 HRL65478:HRL65536 HRL131014:HRL131072 HRL196550:HRL196608 HRL262086:HRL262144 HRL327622:HRL327680 HRL393158:HRL393216 HRL458694:HRL458752 HRL524230:HRL524288 HRL589766:HRL589824 HRL655302:HRL655360 HRL720838:HRL720896 HRL786374:HRL786432 HRL851910:HRL851968 HRL917446:HRL917504 HRL982982:HRL983040 IBH3:IBH56 IBH65478:IBH65536 IBH131014:IBH131072 IBH196550:IBH196608 IBH262086:IBH262144 IBH327622:IBH327680 IBH393158:IBH393216 IBH458694:IBH458752 IBH524230:IBH524288 IBH589766:IBH589824 IBH655302:IBH655360 IBH720838:IBH720896 IBH786374:IBH786432 IBH851910:IBH851968 IBH917446:IBH917504 IBH982982:IBH983040 ILD3:ILD56 ILD65478:ILD65536 ILD131014:ILD131072 ILD196550:ILD196608 ILD262086:ILD262144 ILD327622:ILD327680 ILD393158:ILD393216 ILD458694:ILD458752 ILD524230:ILD524288 ILD589766:ILD589824 ILD655302:ILD655360 ILD720838:ILD720896 ILD786374:ILD786432 ILD851910:ILD851968 ILD917446:ILD917504 ILD982982:ILD983040 IUZ3:IUZ56 IUZ65478:IUZ65536 IUZ131014:IUZ131072 IUZ196550:IUZ196608 IUZ262086:IUZ262144 IUZ327622:IUZ327680 IUZ393158:IUZ393216 IUZ458694:IUZ458752 IUZ524230:IUZ524288 IUZ589766:IUZ589824 IUZ655302:IUZ655360 IUZ720838:IUZ720896 IUZ786374:IUZ786432 IUZ851910:IUZ851968 IUZ917446:IUZ917504 IUZ982982:IUZ983040 JEV3:JEV56 JEV65478:JEV65536 JEV131014:JEV131072 JEV196550:JEV196608 JEV262086:JEV262144 JEV327622:JEV327680 JEV393158:JEV393216 JEV458694:JEV458752 JEV524230:JEV524288 JEV589766:JEV589824 JEV655302:JEV655360 JEV720838:JEV720896 JEV786374:JEV786432 JEV851910:JEV851968 JEV917446:JEV917504 JEV982982:JEV983040 JOR3:JOR56 JOR65478:JOR65536 JOR131014:JOR131072 JOR196550:JOR196608 JOR262086:JOR262144 JOR327622:JOR327680 JOR393158:JOR393216 JOR458694:JOR458752 JOR524230:JOR524288 JOR589766:JOR589824 JOR655302:JOR655360 JOR720838:JOR720896 JOR786374:JOR786432 JOR851910:JOR851968 JOR917446:JOR917504 JOR982982:JOR983040 JYN3:JYN56 JYN65478:JYN65536 JYN131014:JYN131072 JYN196550:JYN196608 JYN262086:JYN262144 JYN327622:JYN327680 JYN393158:JYN393216 JYN458694:JYN458752 JYN524230:JYN524288 JYN589766:JYN589824 JYN655302:JYN655360 JYN720838:JYN720896 JYN786374:JYN786432 JYN851910:JYN851968 JYN917446:JYN917504 JYN982982:JYN983040 KIJ3:KIJ56 KIJ65478:KIJ65536 KIJ131014:KIJ131072 KIJ196550:KIJ196608 KIJ262086:KIJ262144 KIJ327622:KIJ327680 KIJ393158:KIJ393216 KIJ458694:KIJ458752 KIJ524230:KIJ524288 KIJ589766:KIJ589824 KIJ655302:KIJ655360 KIJ720838:KIJ720896 KIJ786374:KIJ786432 KIJ851910:KIJ851968 KIJ917446:KIJ917504 KIJ982982:KIJ983040 KSF3:KSF56 KSF65478:KSF65536 KSF131014:KSF131072 KSF196550:KSF196608 KSF262086:KSF262144 KSF327622:KSF327680 KSF393158:KSF393216 KSF458694:KSF458752 KSF524230:KSF524288 KSF589766:KSF589824 KSF655302:KSF655360 KSF720838:KSF720896 KSF786374:KSF786432 KSF851910:KSF851968 KSF917446:KSF917504 KSF982982:KSF983040 LCB3:LCB56 LCB65478:LCB65536 LCB131014:LCB131072 LCB196550:LCB196608 LCB262086:LCB262144 LCB327622:LCB327680 LCB393158:LCB393216 LCB458694:LCB458752 LCB524230:LCB524288 LCB589766:LCB589824 LCB655302:LCB655360 LCB720838:LCB720896 LCB786374:LCB786432 LCB851910:LCB851968 LCB917446:LCB917504 LCB982982:LCB983040 LLX3:LLX56 LLX65478:LLX65536 LLX131014:LLX131072 LLX196550:LLX196608 LLX262086:LLX262144 LLX327622:LLX327680 LLX393158:LLX393216 LLX458694:LLX458752 LLX524230:LLX524288 LLX589766:LLX589824 LLX655302:LLX655360 LLX720838:LLX720896 LLX786374:LLX786432 LLX851910:LLX851968 LLX917446:LLX917504 LLX982982:LLX983040 LVT3:LVT56 LVT65478:LVT65536 LVT131014:LVT131072 LVT196550:LVT196608 LVT262086:LVT262144 LVT327622:LVT327680 LVT393158:LVT393216 LVT458694:LVT458752 LVT524230:LVT524288 LVT589766:LVT589824 LVT655302:LVT655360 LVT720838:LVT720896 LVT786374:LVT786432 LVT851910:LVT851968 LVT917446:LVT917504 LVT982982:LVT983040 MFP3:MFP56 MFP65478:MFP65536 MFP131014:MFP131072 MFP196550:MFP196608 MFP262086:MFP262144 MFP327622:MFP327680 MFP393158:MFP393216 MFP458694:MFP458752 MFP524230:MFP524288 MFP589766:MFP589824 MFP655302:MFP655360 MFP720838:MFP720896 MFP786374:MFP786432 MFP851910:MFP851968 MFP917446:MFP917504 MFP982982:MFP983040 MPL3:MPL56 MPL65478:MPL65536 MPL131014:MPL131072 MPL196550:MPL196608 MPL262086:MPL262144 MPL327622:MPL327680 MPL393158:MPL393216 MPL458694:MPL458752 MPL524230:MPL524288 MPL589766:MPL589824 MPL655302:MPL655360 MPL720838:MPL720896 MPL786374:MPL786432 MPL851910:MPL851968 MPL917446:MPL917504 MPL982982:MPL983040 MZH3:MZH56 MZH65478:MZH65536 MZH131014:MZH131072 MZH196550:MZH196608 MZH262086:MZH262144 MZH327622:MZH327680 MZH393158:MZH393216 MZH458694:MZH458752 MZH524230:MZH524288 MZH589766:MZH589824 MZH655302:MZH655360 MZH720838:MZH720896 MZH786374:MZH786432 MZH851910:MZH851968 MZH917446:MZH917504 MZH982982:MZH983040 NJD3:NJD56 NJD65478:NJD65536 NJD131014:NJD131072 NJD196550:NJD196608 NJD262086:NJD262144 NJD327622:NJD327680 NJD393158:NJD393216 NJD458694:NJD458752 NJD524230:NJD524288 NJD589766:NJD589824 NJD655302:NJD655360 NJD720838:NJD720896 NJD786374:NJD786432 NJD851910:NJD851968 NJD917446:NJD917504 NJD982982:NJD983040 NSZ3:NSZ56 NSZ65478:NSZ65536 NSZ131014:NSZ131072 NSZ196550:NSZ196608 NSZ262086:NSZ262144 NSZ327622:NSZ327680 NSZ393158:NSZ393216 NSZ458694:NSZ458752 NSZ524230:NSZ524288 NSZ589766:NSZ589824 NSZ655302:NSZ655360 NSZ720838:NSZ720896 NSZ786374:NSZ786432 NSZ851910:NSZ851968 NSZ917446:NSZ917504 NSZ982982:NSZ983040 OCV3:OCV56 OCV65478:OCV65536 OCV131014:OCV131072 OCV196550:OCV196608 OCV262086:OCV262144 OCV327622:OCV327680 OCV393158:OCV393216 OCV458694:OCV458752 OCV524230:OCV524288 OCV589766:OCV589824 OCV655302:OCV655360 OCV720838:OCV720896 OCV786374:OCV786432 OCV851910:OCV851968 OCV917446:OCV917504 OCV982982:OCV983040 OMR3:OMR56 OMR65478:OMR65536 OMR131014:OMR131072 OMR196550:OMR196608 OMR262086:OMR262144 OMR327622:OMR327680 OMR393158:OMR393216 OMR458694:OMR458752 OMR524230:OMR524288 OMR589766:OMR589824 OMR655302:OMR655360 OMR720838:OMR720896 OMR786374:OMR786432 OMR851910:OMR851968 OMR917446:OMR917504 OMR982982:OMR983040 OWN3:OWN56 OWN65478:OWN65536 OWN131014:OWN131072 OWN196550:OWN196608 OWN262086:OWN262144 OWN327622:OWN327680 OWN393158:OWN393216 OWN458694:OWN458752 OWN524230:OWN524288 OWN589766:OWN589824 OWN655302:OWN655360 OWN720838:OWN720896 OWN786374:OWN786432 OWN851910:OWN851968 OWN917446:OWN917504 OWN982982:OWN983040 PGJ3:PGJ56 PGJ65478:PGJ65536 PGJ131014:PGJ131072 PGJ196550:PGJ196608 PGJ262086:PGJ262144 PGJ327622:PGJ327680 PGJ393158:PGJ393216 PGJ458694:PGJ458752 PGJ524230:PGJ524288 PGJ589766:PGJ589824 PGJ655302:PGJ655360 PGJ720838:PGJ720896 PGJ786374:PGJ786432 PGJ851910:PGJ851968 PGJ917446:PGJ917504 PGJ982982:PGJ983040 PQF3:PQF56 PQF65478:PQF65536 PQF131014:PQF131072 PQF196550:PQF196608 PQF262086:PQF262144 PQF327622:PQF327680 PQF393158:PQF393216 PQF458694:PQF458752 PQF524230:PQF524288 PQF589766:PQF589824 PQF655302:PQF655360 PQF720838:PQF720896 PQF786374:PQF786432 PQF851910:PQF851968 PQF917446:PQF917504 PQF982982:PQF983040 QAB3:QAB56 QAB65478:QAB65536 QAB131014:QAB131072 QAB196550:QAB196608 QAB262086:QAB262144 QAB327622:QAB327680 QAB393158:QAB393216 QAB458694:QAB458752 QAB524230:QAB524288 QAB589766:QAB589824 QAB655302:QAB655360 QAB720838:QAB720896 QAB786374:QAB786432 QAB851910:QAB851968 QAB917446:QAB917504 QAB982982:QAB983040 QJX3:QJX56 QJX65478:QJX65536 QJX131014:QJX131072 QJX196550:QJX196608 QJX262086:QJX262144 QJX327622:QJX327680 QJX393158:QJX393216 QJX458694:QJX458752 QJX524230:QJX524288 QJX589766:QJX589824 QJX655302:QJX655360 QJX720838:QJX720896 QJX786374:QJX786432 QJX851910:QJX851968 QJX917446:QJX917504 QJX982982:QJX983040 QTT3:QTT56 QTT65478:QTT65536 QTT131014:QTT131072 QTT196550:QTT196608 QTT262086:QTT262144 QTT327622:QTT327680 QTT393158:QTT393216 QTT458694:QTT458752 QTT524230:QTT524288 QTT589766:QTT589824 QTT655302:QTT655360 QTT720838:QTT720896 QTT786374:QTT786432 QTT851910:QTT851968 QTT917446:QTT917504 QTT982982:QTT983040 RDP3:RDP56 RDP65478:RDP65536 RDP131014:RDP131072 RDP196550:RDP196608 RDP262086:RDP262144 RDP327622:RDP327680 RDP393158:RDP393216 RDP458694:RDP458752 RDP524230:RDP524288 RDP589766:RDP589824 RDP655302:RDP655360 RDP720838:RDP720896 RDP786374:RDP786432 RDP851910:RDP851968 RDP917446:RDP917504 RDP982982:RDP983040 RNL3:RNL56 RNL65478:RNL65536 RNL131014:RNL131072 RNL196550:RNL196608 RNL262086:RNL262144 RNL327622:RNL327680 RNL393158:RNL393216 RNL458694:RNL458752 RNL524230:RNL524288 RNL589766:RNL589824 RNL655302:RNL655360 RNL720838:RNL720896 RNL786374:RNL786432 RNL851910:RNL851968 RNL917446:RNL917504 RNL982982:RNL983040 RXH3:RXH56 RXH65478:RXH65536 RXH131014:RXH131072 RXH196550:RXH196608 RXH262086:RXH262144 RXH327622:RXH327680 RXH393158:RXH393216 RXH458694:RXH458752 RXH524230:RXH524288 RXH589766:RXH589824 RXH655302:RXH655360 RXH720838:RXH720896 RXH786374:RXH786432 RXH851910:RXH851968 RXH917446:RXH917504 RXH982982:RXH983040 SHD3:SHD56 SHD65478:SHD65536 SHD131014:SHD131072 SHD196550:SHD196608 SHD262086:SHD262144 SHD327622:SHD327680 SHD393158:SHD393216 SHD458694:SHD458752 SHD524230:SHD524288 SHD589766:SHD589824 SHD655302:SHD655360 SHD720838:SHD720896 SHD786374:SHD786432 SHD851910:SHD851968 SHD917446:SHD917504 SHD982982:SHD983040 SQZ3:SQZ56 SQZ65478:SQZ65536 SQZ131014:SQZ131072 SQZ196550:SQZ196608 SQZ262086:SQZ262144 SQZ327622:SQZ327680 SQZ393158:SQZ393216 SQZ458694:SQZ458752 SQZ524230:SQZ524288 SQZ589766:SQZ589824 SQZ655302:SQZ655360 SQZ720838:SQZ720896 SQZ786374:SQZ786432 SQZ851910:SQZ851968 SQZ917446:SQZ917504 SQZ982982:SQZ983040 TAV3:TAV56 TAV65478:TAV65536 TAV131014:TAV131072 TAV196550:TAV196608 TAV262086:TAV262144 TAV327622:TAV327680 TAV393158:TAV393216 TAV458694:TAV458752 TAV524230:TAV524288 TAV589766:TAV589824 TAV655302:TAV655360 TAV720838:TAV720896 TAV786374:TAV786432 TAV851910:TAV851968 TAV917446:TAV917504 TAV982982:TAV983040 TKR3:TKR56 TKR65478:TKR65536 TKR131014:TKR131072 TKR196550:TKR196608 TKR262086:TKR262144 TKR327622:TKR327680 TKR393158:TKR393216 TKR458694:TKR458752 TKR524230:TKR524288 TKR589766:TKR589824 TKR655302:TKR655360 TKR720838:TKR720896 TKR786374:TKR786432 TKR851910:TKR851968 TKR917446:TKR917504 TKR982982:TKR983040 TUN3:TUN56 TUN65478:TUN65536 TUN131014:TUN131072 TUN196550:TUN196608 TUN262086:TUN262144 TUN327622:TUN327680 TUN393158:TUN393216 TUN458694:TUN458752 TUN524230:TUN524288 TUN589766:TUN589824 TUN655302:TUN655360 TUN720838:TUN720896 TUN786374:TUN786432 TUN851910:TUN851968 TUN917446:TUN917504 TUN982982:TUN983040 UEJ3:UEJ56 UEJ65478:UEJ65536 UEJ131014:UEJ131072 UEJ196550:UEJ196608 UEJ262086:UEJ262144 UEJ327622:UEJ327680 UEJ393158:UEJ393216 UEJ458694:UEJ458752 UEJ524230:UEJ524288 UEJ589766:UEJ589824 UEJ655302:UEJ655360 UEJ720838:UEJ720896 UEJ786374:UEJ786432 UEJ851910:UEJ851968 UEJ917446:UEJ917504 UEJ982982:UEJ983040 UOF3:UOF56 UOF65478:UOF65536 UOF131014:UOF131072 UOF196550:UOF196608 UOF262086:UOF262144 UOF327622:UOF327680 UOF393158:UOF393216 UOF458694:UOF458752 UOF524230:UOF524288 UOF589766:UOF589824 UOF655302:UOF655360 UOF720838:UOF720896 UOF786374:UOF786432 UOF851910:UOF851968 UOF917446:UOF917504 UOF982982:UOF983040 UYB3:UYB56 UYB65478:UYB65536 UYB131014:UYB131072 UYB196550:UYB196608 UYB262086:UYB262144 UYB327622:UYB327680 UYB393158:UYB393216 UYB458694:UYB458752 UYB524230:UYB524288 UYB589766:UYB589824 UYB655302:UYB655360 UYB720838:UYB720896 UYB786374:UYB786432 UYB851910:UYB851968 UYB917446:UYB917504 UYB982982:UYB983040 VHX3:VHX56 VHX65478:VHX65536 VHX131014:VHX131072 VHX196550:VHX196608 VHX262086:VHX262144 VHX327622:VHX327680 VHX393158:VHX393216 VHX458694:VHX458752 VHX524230:VHX524288 VHX589766:VHX589824 VHX655302:VHX655360 VHX720838:VHX720896 VHX786374:VHX786432 VHX851910:VHX851968 VHX917446:VHX917504 VHX982982:VHX983040 VRT3:VRT56 VRT65478:VRT65536 VRT131014:VRT131072 VRT196550:VRT196608 VRT262086:VRT262144 VRT327622:VRT327680 VRT393158:VRT393216 VRT458694:VRT458752 VRT524230:VRT524288 VRT589766:VRT589824 VRT655302:VRT655360 VRT720838:VRT720896 VRT786374:VRT786432 VRT851910:VRT851968 VRT917446:VRT917504 VRT982982:VRT983040 WBP3:WBP56 WBP65478:WBP65536 WBP131014:WBP131072 WBP196550:WBP196608 WBP262086:WBP262144 WBP327622:WBP327680 WBP393158:WBP393216 WBP458694:WBP458752 WBP524230:WBP524288 WBP589766:WBP589824 WBP655302:WBP655360 WBP720838:WBP720896 WBP786374:WBP786432 WBP851910:WBP851968 WBP917446:WBP917504 WBP982982:WBP983040 WLL3:WLL56 WLL65478:WLL65536 WLL131014:WLL131072 WLL196550:WLL196608 WLL262086:WLL262144 WLL327622:WLL327680 WLL393158:WLL393216 WLL458694:WLL458752 WLL524230:WLL524288 WLL589766:WLL589824 WLL655302:WLL655360 WLL720838:WLL720896 WLL786374:WLL786432 WLL851910:WLL851968 WLL917446:WLL917504 WLL982982:WLL983040 WVH3:WVH56 WVH65478:WVH65536 WVH131014:WVH131072 WVH196550:WVH196608 WVH262086:WVH262144 WVH327622:WVH327680 WVH393158:WVH393216 WVH458694:WVH458752 WVH524230:WVH524288 WVH589766:WVH589824 WVH655302:WVH655360 WVH720838:WVH720896 WVH786374:WVH786432 WVH851910:WVH851968 WVH917446:WVH917504 WVH982982:WVH983040">
      <formula1>9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90"/>
  <sheetViews>
    <sheetView tabSelected="1" topLeftCell="A31" workbookViewId="0">
      <selection activeCell="G31" sqref="G31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9" style="4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3" t="s">
        <v>9</v>
      </c>
      <c r="J2" s="14" t="s">
        <v>10</v>
      </c>
    </row>
    <row r="3" customHeight="1" spans="1:10">
      <c r="A3" s="9" t="s">
        <v>90</v>
      </c>
      <c r="B3" s="9" t="s">
        <v>91</v>
      </c>
      <c r="C3" s="9">
        <v>72.76</v>
      </c>
      <c r="D3" s="9">
        <v>63</v>
      </c>
      <c r="E3" s="9">
        <v>2.32</v>
      </c>
      <c r="F3" s="10">
        <v>59</v>
      </c>
      <c r="G3" s="10">
        <v>1</v>
      </c>
      <c r="H3" s="10">
        <f t="shared" ref="H3:H66" si="0">SUM(F3:G3)</f>
        <v>60</v>
      </c>
      <c r="I3" s="13">
        <f t="shared" ref="I3:I66" si="1">C3*0.85+H3*0.15</f>
        <v>70.846</v>
      </c>
      <c r="J3" s="7"/>
    </row>
    <row r="4" customHeight="1" spans="1:10">
      <c r="A4" s="9" t="s">
        <v>92</v>
      </c>
      <c r="B4" s="9" t="s">
        <v>11</v>
      </c>
      <c r="C4" s="9">
        <v>80.37</v>
      </c>
      <c r="D4" s="9">
        <v>18</v>
      </c>
      <c r="E4" s="9">
        <v>3.04</v>
      </c>
      <c r="F4" s="10">
        <v>59</v>
      </c>
      <c r="G4" s="10">
        <v>7</v>
      </c>
      <c r="H4" s="10">
        <f t="shared" si="0"/>
        <v>66</v>
      </c>
      <c r="I4" s="13">
        <f t="shared" si="1"/>
        <v>78.2145</v>
      </c>
      <c r="J4" s="7"/>
    </row>
    <row r="5" customHeight="1" spans="1:10">
      <c r="A5" s="9" t="s">
        <v>93</v>
      </c>
      <c r="B5" s="9" t="s">
        <v>11</v>
      </c>
      <c r="C5" s="9">
        <v>86</v>
      </c>
      <c r="D5" s="9">
        <v>2</v>
      </c>
      <c r="E5" s="9">
        <v>3.6</v>
      </c>
      <c r="F5" s="10">
        <v>59</v>
      </c>
      <c r="G5" s="10">
        <v>1</v>
      </c>
      <c r="H5" s="10">
        <f t="shared" si="0"/>
        <v>60</v>
      </c>
      <c r="I5" s="13">
        <f t="shared" si="1"/>
        <v>82.1</v>
      </c>
      <c r="J5" s="7"/>
    </row>
    <row r="6" customHeight="1" spans="1:10">
      <c r="A6" s="9" t="s">
        <v>94</v>
      </c>
      <c r="B6" s="9" t="s">
        <v>11</v>
      </c>
      <c r="C6" s="9">
        <v>81.96</v>
      </c>
      <c r="D6" s="9">
        <v>11</v>
      </c>
      <c r="E6" s="9">
        <v>3.2</v>
      </c>
      <c r="F6" s="10">
        <v>59</v>
      </c>
      <c r="G6" s="10">
        <v>5</v>
      </c>
      <c r="H6" s="10">
        <f t="shared" si="0"/>
        <v>64</v>
      </c>
      <c r="I6" s="13">
        <f t="shared" si="1"/>
        <v>79.266</v>
      </c>
      <c r="J6" s="7"/>
    </row>
    <row r="7" customHeight="1" spans="1:10">
      <c r="A7" s="9" t="s">
        <v>95</v>
      </c>
      <c r="B7" s="9" t="s">
        <v>11</v>
      </c>
      <c r="C7" s="9">
        <v>74.96</v>
      </c>
      <c r="D7" s="9">
        <v>51</v>
      </c>
      <c r="E7" s="9">
        <v>2.5</v>
      </c>
      <c r="F7" s="10">
        <v>59</v>
      </c>
      <c r="G7" s="10">
        <v>1</v>
      </c>
      <c r="H7" s="10">
        <f t="shared" si="0"/>
        <v>60</v>
      </c>
      <c r="I7" s="13">
        <f t="shared" si="1"/>
        <v>72.716</v>
      </c>
      <c r="J7" s="7"/>
    </row>
    <row r="8" customHeight="1" spans="1:10">
      <c r="A8" s="9" t="s">
        <v>96</v>
      </c>
      <c r="B8" s="9" t="s">
        <v>11</v>
      </c>
      <c r="C8" s="9">
        <v>73.31</v>
      </c>
      <c r="D8" s="9">
        <v>61</v>
      </c>
      <c r="E8" s="9">
        <v>2.33</v>
      </c>
      <c r="F8" s="10">
        <v>59</v>
      </c>
      <c r="G8" s="10">
        <v>5</v>
      </c>
      <c r="H8" s="10">
        <f t="shared" si="0"/>
        <v>64</v>
      </c>
      <c r="I8" s="13">
        <f t="shared" si="1"/>
        <v>71.9135</v>
      </c>
      <c r="J8" s="7"/>
    </row>
    <row r="9" customHeight="1" spans="1:10">
      <c r="A9" s="9" t="s">
        <v>97</v>
      </c>
      <c r="B9" s="9" t="s">
        <v>11</v>
      </c>
      <c r="C9" s="9">
        <v>83.24</v>
      </c>
      <c r="D9" s="9">
        <v>5</v>
      </c>
      <c r="E9" s="9">
        <v>3.32</v>
      </c>
      <c r="F9" s="10">
        <v>59</v>
      </c>
      <c r="G9" s="10">
        <v>5</v>
      </c>
      <c r="H9" s="10">
        <f t="shared" si="0"/>
        <v>64</v>
      </c>
      <c r="I9" s="13">
        <f t="shared" si="1"/>
        <v>80.354</v>
      </c>
      <c r="J9" s="7"/>
    </row>
    <row r="10" customHeight="1" spans="1:10">
      <c r="A10" s="9" t="s">
        <v>98</v>
      </c>
      <c r="B10" s="9" t="s">
        <v>99</v>
      </c>
      <c r="C10" s="9">
        <v>78.96</v>
      </c>
      <c r="D10" s="9">
        <v>26</v>
      </c>
      <c r="E10" s="9">
        <v>2.92</v>
      </c>
      <c r="F10" s="10">
        <v>59</v>
      </c>
      <c r="G10" s="10">
        <v>1</v>
      </c>
      <c r="H10" s="10">
        <f t="shared" si="0"/>
        <v>60</v>
      </c>
      <c r="I10" s="13">
        <f t="shared" si="1"/>
        <v>76.116</v>
      </c>
      <c r="J10" s="7"/>
    </row>
    <row r="11" customHeight="1" spans="1:10">
      <c r="A11" s="9" t="s">
        <v>100</v>
      </c>
      <c r="B11" s="9" t="s">
        <v>11</v>
      </c>
      <c r="C11" s="9">
        <v>71.04</v>
      </c>
      <c r="D11" s="9">
        <v>74</v>
      </c>
      <c r="E11" s="9">
        <v>2.1</v>
      </c>
      <c r="F11" s="10">
        <v>59</v>
      </c>
      <c r="G11" s="10">
        <v>1</v>
      </c>
      <c r="H11" s="10">
        <f t="shared" si="0"/>
        <v>60</v>
      </c>
      <c r="I11" s="13">
        <f t="shared" si="1"/>
        <v>69.384</v>
      </c>
      <c r="J11" s="7"/>
    </row>
    <row r="12" customHeight="1" spans="1:10">
      <c r="A12" s="9" t="s">
        <v>101</v>
      </c>
      <c r="B12" s="9" t="s">
        <v>102</v>
      </c>
      <c r="C12" s="9">
        <v>70.57</v>
      </c>
      <c r="D12" s="9">
        <v>76</v>
      </c>
      <c r="E12" s="9">
        <v>2.16</v>
      </c>
      <c r="F12" s="10">
        <v>57</v>
      </c>
      <c r="G12" s="10">
        <v>3</v>
      </c>
      <c r="H12" s="10">
        <f t="shared" si="0"/>
        <v>60</v>
      </c>
      <c r="I12" s="13">
        <f t="shared" si="1"/>
        <v>68.9845</v>
      </c>
      <c r="J12" s="7"/>
    </row>
    <row r="13" customHeight="1" spans="1:10">
      <c r="A13" s="9" t="s">
        <v>103</v>
      </c>
      <c r="B13" s="9" t="s">
        <v>11</v>
      </c>
      <c r="C13" s="9">
        <v>77.45</v>
      </c>
      <c r="D13" s="9">
        <v>34</v>
      </c>
      <c r="E13" s="9">
        <v>2.74</v>
      </c>
      <c r="F13" s="10">
        <v>57</v>
      </c>
      <c r="G13" s="10">
        <v>3</v>
      </c>
      <c r="H13" s="10">
        <f t="shared" si="0"/>
        <v>60</v>
      </c>
      <c r="I13" s="13">
        <f t="shared" si="1"/>
        <v>74.8325</v>
      </c>
      <c r="J13" s="7"/>
    </row>
    <row r="14" customHeight="1" spans="1:10">
      <c r="A14" s="9" t="s">
        <v>104</v>
      </c>
      <c r="B14" s="9" t="s">
        <v>105</v>
      </c>
      <c r="C14" s="9">
        <v>72.49</v>
      </c>
      <c r="D14" s="9">
        <v>66</v>
      </c>
      <c r="E14" s="9">
        <v>2.24</v>
      </c>
      <c r="F14" s="10">
        <v>59</v>
      </c>
      <c r="G14" s="10">
        <v>5</v>
      </c>
      <c r="H14" s="10">
        <f t="shared" si="0"/>
        <v>64</v>
      </c>
      <c r="I14" s="13">
        <f t="shared" si="1"/>
        <v>71.2165</v>
      </c>
      <c r="J14" s="7"/>
    </row>
    <row r="15" customHeight="1" spans="1:10">
      <c r="A15" s="9" t="s">
        <v>106</v>
      </c>
      <c r="B15" s="9" t="s">
        <v>11</v>
      </c>
      <c r="C15" s="9">
        <v>80.9</v>
      </c>
      <c r="D15" s="9">
        <v>16</v>
      </c>
      <c r="E15" s="9">
        <v>3.09</v>
      </c>
      <c r="F15" s="10">
        <v>57</v>
      </c>
      <c r="G15" s="10">
        <v>1</v>
      </c>
      <c r="H15" s="10">
        <f t="shared" si="0"/>
        <v>58</v>
      </c>
      <c r="I15" s="13">
        <f t="shared" si="1"/>
        <v>77.465</v>
      </c>
      <c r="J15" s="7"/>
    </row>
    <row r="16" customHeight="1" spans="1:10">
      <c r="A16" s="9" t="s">
        <v>107</v>
      </c>
      <c r="B16" s="9" t="s">
        <v>11</v>
      </c>
      <c r="C16" s="9">
        <v>75.73</v>
      </c>
      <c r="D16" s="9">
        <v>43</v>
      </c>
      <c r="E16" s="9">
        <v>2.57</v>
      </c>
      <c r="F16" s="10">
        <v>59</v>
      </c>
      <c r="G16" s="10">
        <v>3</v>
      </c>
      <c r="H16" s="10">
        <f t="shared" si="0"/>
        <v>62</v>
      </c>
      <c r="I16" s="13">
        <f t="shared" si="1"/>
        <v>73.6705</v>
      </c>
      <c r="J16" s="7"/>
    </row>
    <row r="17" customHeight="1" spans="1:10">
      <c r="A17" s="9" t="s">
        <v>108</v>
      </c>
      <c r="B17" s="9" t="s">
        <v>11</v>
      </c>
      <c r="C17" s="9">
        <v>78.9</v>
      </c>
      <c r="D17" s="9">
        <v>27</v>
      </c>
      <c r="E17" s="9">
        <v>2.89</v>
      </c>
      <c r="F17" s="10">
        <v>59</v>
      </c>
      <c r="G17" s="10">
        <v>5</v>
      </c>
      <c r="H17" s="10">
        <f t="shared" si="0"/>
        <v>64</v>
      </c>
      <c r="I17" s="13">
        <f t="shared" si="1"/>
        <v>76.665</v>
      </c>
      <c r="J17" s="7"/>
    </row>
    <row r="18" customHeight="1" spans="1:10">
      <c r="A18" s="9" t="s">
        <v>109</v>
      </c>
      <c r="B18" s="9" t="s">
        <v>11</v>
      </c>
      <c r="C18" s="9">
        <v>81.67</v>
      </c>
      <c r="D18" s="9">
        <v>14</v>
      </c>
      <c r="E18" s="9">
        <v>3.17</v>
      </c>
      <c r="F18" s="10">
        <v>59</v>
      </c>
      <c r="G18" s="10">
        <v>2</v>
      </c>
      <c r="H18" s="10">
        <f t="shared" si="0"/>
        <v>61</v>
      </c>
      <c r="I18" s="13">
        <f t="shared" si="1"/>
        <v>78.5695</v>
      </c>
      <c r="J18" s="7"/>
    </row>
    <row r="19" customHeight="1" spans="1:10">
      <c r="A19" s="9" t="s">
        <v>110</v>
      </c>
      <c r="B19" s="9" t="s">
        <v>11</v>
      </c>
      <c r="C19" s="9">
        <v>83.57</v>
      </c>
      <c r="D19" s="9">
        <v>3</v>
      </c>
      <c r="E19" s="9">
        <v>3.36</v>
      </c>
      <c r="F19" s="10">
        <v>59</v>
      </c>
      <c r="G19" s="10">
        <v>8</v>
      </c>
      <c r="H19" s="10">
        <f t="shared" si="0"/>
        <v>67</v>
      </c>
      <c r="I19" s="13">
        <f t="shared" si="1"/>
        <v>81.0845</v>
      </c>
      <c r="J19" s="7"/>
    </row>
    <row r="20" customHeight="1" spans="1:10">
      <c r="A20" s="9" t="s">
        <v>111</v>
      </c>
      <c r="B20" s="9" t="s">
        <v>11</v>
      </c>
      <c r="C20" s="9">
        <v>74.98</v>
      </c>
      <c r="D20" s="9">
        <v>49</v>
      </c>
      <c r="E20" s="9">
        <v>2.5</v>
      </c>
      <c r="F20" s="10">
        <v>59</v>
      </c>
      <c r="G20" s="10">
        <v>5</v>
      </c>
      <c r="H20" s="10">
        <f t="shared" si="0"/>
        <v>64</v>
      </c>
      <c r="I20" s="13">
        <f t="shared" si="1"/>
        <v>73.333</v>
      </c>
      <c r="J20" s="7"/>
    </row>
    <row r="21" customHeight="1" spans="1:10">
      <c r="A21" s="9" t="s">
        <v>112</v>
      </c>
      <c r="B21" s="9" t="s">
        <v>11</v>
      </c>
      <c r="C21" s="9">
        <v>71.35</v>
      </c>
      <c r="D21" s="9">
        <v>70</v>
      </c>
      <c r="E21" s="9">
        <v>2.13</v>
      </c>
      <c r="F21" s="10">
        <v>59</v>
      </c>
      <c r="G21" s="10">
        <v>5</v>
      </c>
      <c r="H21" s="10">
        <f t="shared" si="0"/>
        <v>64</v>
      </c>
      <c r="I21" s="13">
        <f t="shared" si="1"/>
        <v>70.2475</v>
      </c>
      <c r="J21" s="7"/>
    </row>
    <row r="22" customHeight="1" spans="1:10">
      <c r="A22" s="9" t="s">
        <v>113</v>
      </c>
      <c r="B22" s="9" t="s">
        <v>16</v>
      </c>
      <c r="C22" s="9">
        <v>70.47</v>
      </c>
      <c r="D22" s="9">
        <v>77</v>
      </c>
      <c r="E22" s="9">
        <v>2.01</v>
      </c>
      <c r="F22" s="10">
        <v>59</v>
      </c>
      <c r="G22" s="10">
        <v>1</v>
      </c>
      <c r="H22" s="10">
        <f t="shared" si="0"/>
        <v>60</v>
      </c>
      <c r="I22" s="13">
        <f t="shared" si="1"/>
        <v>68.8995</v>
      </c>
      <c r="J22" s="7"/>
    </row>
    <row r="23" customHeight="1" spans="1:10">
      <c r="A23" s="9" t="s">
        <v>114</v>
      </c>
      <c r="B23" s="9" t="s">
        <v>11</v>
      </c>
      <c r="C23" s="9">
        <v>77.04</v>
      </c>
      <c r="D23" s="9">
        <v>36</v>
      </c>
      <c r="E23" s="9">
        <v>2.7</v>
      </c>
      <c r="F23" s="10">
        <v>59</v>
      </c>
      <c r="G23" s="10">
        <v>6.5</v>
      </c>
      <c r="H23" s="10">
        <f t="shared" si="0"/>
        <v>65.5</v>
      </c>
      <c r="I23" s="13">
        <f t="shared" si="1"/>
        <v>75.309</v>
      </c>
      <c r="J23" s="7"/>
    </row>
    <row r="24" customHeight="1" spans="1:10">
      <c r="A24" s="9" t="s">
        <v>115</v>
      </c>
      <c r="B24" s="9" t="s">
        <v>16</v>
      </c>
      <c r="C24" s="9">
        <v>72.67</v>
      </c>
      <c r="D24" s="9">
        <v>64</v>
      </c>
      <c r="E24" s="9">
        <v>2.32</v>
      </c>
      <c r="F24" s="10">
        <v>59</v>
      </c>
      <c r="G24" s="10">
        <v>1</v>
      </c>
      <c r="H24" s="10">
        <f t="shared" si="0"/>
        <v>60</v>
      </c>
      <c r="I24" s="13">
        <f t="shared" si="1"/>
        <v>70.7695</v>
      </c>
      <c r="J24" s="7"/>
    </row>
    <row r="25" customHeight="1" spans="1:10">
      <c r="A25" s="9" t="s">
        <v>116</v>
      </c>
      <c r="B25" s="9" t="s">
        <v>11</v>
      </c>
      <c r="C25" s="9">
        <v>77.76</v>
      </c>
      <c r="D25" s="9">
        <v>32</v>
      </c>
      <c r="E25" s="9">
        <v>2.78</v>
      </c>
      <c r="F25" s="10">
        <v>59</v>
      </c>
      <c r="G25" s="10">
        <v>3.5</v>
      </c>
      <c r="H25" s="10">
        <f t="shared" si="0"/>
        <v>62.5</v>
      </c>
      <c r="I25" s="13">
        <f t="shared" si="1"/>
        <v>75.471</v>
      </c>
      <c r="J25" s="7"/>
    </row>
    <row r="26" customHeight="1" spans="1:10">
      <c r="A26" s="9" t="s">
        <v>117</v>
      </c>
      <c r="B26" s="9" t="s">
        <v>118</v>
      </c>
      <c r="C26" s="9">
        <v>47.65</v>
      </c>
      <c r="D26" s="9">
        <v>87</v>
      </c>
      <c r="E26" s="9">
        <v>0.92</v>
      </c>
      <c r="F26" s="10">
        <v>59</v>
      </c>
      <c r="G26" s="10">
        <v>3</v>
      </c>
      <c r="H26" s="10">
        <f t="shared" si="0"/>
        <v>62</v>
      </c>
      <c r="I26" s="13">
        <f t="shared" si="1"/>
        <v>49.8025</v>
      </c>
      <c r="J26" s="7"/>
    </row>
    <row r="27" customHeight="1" spans="1:10">
      <c r="A27" s="9" t="s">
        <v>119</v>
      </c>
      <c r="B27" s="9" t="s">
        <v>11</v>
      </c>
      <c r="C27" s="9">
        <v>74.98</v>
      </c>
      <c r="D27" s="9">
        <v>50</v>
      </c>
      <c r="E27" s="9">
        <v>2.5</v>
      </c>
      <c r="F27" s="10">
        <v>59</v>
      </c>
      <c r="G27" s="10">
        <v>3</v>
      </c>
      <c r="H27" s="10">
        <f t="shared" si="0"/>
        <v>62</v>
      </c>
      <c r="I27" s="13">
        <f t="shared" si="1"/>
        <v>73.033</v>
      </c>
      <c r="J27" s="7"/>
    </row>
    <row r="28" customHeight="1" spans="1:10">
      <c r="A28" s="9" t="s">
        <v>120</v>
      </c>
      <c r="B28" s="9" t="s">
        <v>11</v>
      </c>
      <c r="C28" s="9">
        <v>74.94</v>
      </c>
      <c r="D28" s="9">
        <v>52</v>
      </c>
      <c r="E28" s="9">
        <v>2.49</v>
      </c>
      <c r="F28" s="10">
        <v>59</v>
      </c>
      <c r="G28" s="10">
        <v>1</v>
      </c>
      <c r="H28" s="10">
        <f t="shared" si="0"/>
        <v>60</v>
      </c>
      <c r="I28" s="13">
        <f t="shared" si="1"/>
        <v>72.699</v>
      </c>
      <c r="J28" s="7"/>
    </row>
    <row r="29" customHeight="1" spans="1:10">
      <c r="A29" s="9" t="s">
        <v>121</v>
      </c>
      <c r="B29" s="9" t="s">
        <v>11</v>
      </c>
      <c r="C29" s="9">
        <v>80.57</v>
      </c>
      <c r="D29" s="9">
        <v>17</v>
      </c>
      <c r="E29" s="9">
        <v>3.06</v>
      </c>
      <c r="F29" s="10">
        <v>59</v>
      </c>
      <c r="G29" s="10">
        <v>5.5</v>
      </c>
      <c r="H29" s="10">
        <f t="shared" si="0"/>
        <v>64.5</v>
      </c>
      <c r="I29" s="13">
        <f t="shared" si="1"/>
        <v>78.1595</v>
      </c>
      <c r="J29" s="7"/>
    </row>
    <row r="30" customHeight="1" spans="1:10">
      <c r="A30" s="9" t="s">
        <v>122</v>
      </c>
      <c r="B30" s="9" t="s">
        <v>11</v>
      </c>
      <c r="C30" s="9">
        <v>78.29</v>
      </c>
      <c r="D30" s="9">
        <v>30</v>
      </c>
      <c r="E30" s="9">
        <v>2.83</v>
      </c>
      <c r="F30" s="10">
        <v>59</v>
      </c>
      <c r="G30" s="10">
        <v>1</v>
      </c>
      <c r="H30" s="10">
        <f t="shared" si="0"/>
        <v>60</v>
      </c>
      <c r="I30" s="13">
        <f t="shared" si="1"/>
        <v>75.5465</v>
      </c>
      <c r="J30" s="7"/>
    </row>
    <row r="31" customHeight="1" spans="1:10">
      <c r="A31" s="9" t="s">
        <v>123</v>
      </c>
      <c r="B31" s="9" t="s">
        <v>11</v>
      </c>
      <c r="C31" s="9">
        <v>78.88</v>
      </c>
      <c r="D31" s="9">
        <v>28</v>
      </c>
      <c r="E31" s="9">
        <v>2.89</v>
      </c>
      <c r="F31" s="10">
        <v>59</v>
      </c>
      <c r="G31" s="10">
        <v>10.5</v>
      </c>
      <c r="H31" s="10">
        <f t="shared" si="0"/>
        <v>69.5</v>
      </c>
      <c r="I31" s="13">
        <f t="shared" si="1"/>
        <v>77.473</v>
      </c>
      <c r="J31" s="7"/>
    </row>
    <row r="32" customHeight="1" spans="1:10">
      <c r="A32" s="9" t="s">
        <v>124</v>
      </c>
      <c r="B32" s="9" t="s">
        <v>11</v>
      </c>
      <c r="C32" s="9">
        <v>83.33</v>
      </c>
      <c r="D32" s="9">
        <v>4</v>
      </c>
      <c r="E32" s="9">
        <v>3.33</v>
      </c>
      <c r="F32" s="10">
        <v>59</v>
      </c>
      <c r="G32" s="10">
        <v>4</v>
      </c>
      <c r="H32" s="10">
        <f t="shared" si="0"/>
        <v>63</v>
      </c>
      <c r="I32" s="13">
        <f t="shared" si="1"/>
        <v>80.2805</v>
      </c>
      <c r="J32" s="7"/>
    </row>
    <row r="33" customHeight="1" spans="1:10">
      <c r="A33" s="9" t="s">
        <v>125</v>
      </c>
      <c r="B33" s="9" t="s">
        <v>126</v>
      </c>
      <c r="C33" s="9">
        <v>64.88</v>
      </c>
      <c r="D33" s="9">
        <v>84</v>
      </c>
      <c r="E33" s="9">
        <v>1.69</v>
      </c>
      <c r="F33" s="10">
        <v>59</v>
      </c>
      <c r="G33" s="10">
        <v>3</v>
      </c>
      <c r="H33" s="10">
        <f t="shared" si="0"/>
        <v>62</v>
      </c>
      <c r="I33" s="13">
        <f t="shared" si="1"/>
        <v>64.448</v>
      </c>
      <c r="J33" s="7"/>
    </row>
    <row r="34" customHeight="1" spans="1:10">
      <c r="A34" s="9" t="s">
        <v>127</v>
      </c>
      <c r="B34" s="9" t="s">
        <v>11</v>
      </c>
      <c r="C34" s="9">
        <v>79.27</v>
      </c>
      <c r="D34" s="9">
        <v>23</v>
      </c>
      <c r="E34" s="9">
        <v>2.93</v>
      </c>
      <c r="F34" s="10">
        <v>59</v>
      </c>
      <c r="G34" s="10">
        <v>14.5</v>
      </c>
      <c r="H34" s="10">
        <f t="shared" si="0"/>
        <v>73.5</v>
      </c>
      <c r="I34" s="13">
        <f t="shared" si="1"/>
        <v>78.4045</v>
      </c>
      <c r="J34" s="7"/>
    </row>
    <row r="35" customHeight="1" spans="1:10">
      <c r="A35" s="9" t="s">
        <v>128</v>
      </c>
      <c r="B35" s="9" t="s">
        <v>11</v>
      </c>
      <c r="C35" s="9">
        <v>76.77</v>
      </c>
      <c r="D35" s="9">
        <v>39</v>
      </c>
      <c r="E35" s="9">
        <v>2.68</v>
      </c>
      <c r="F35" s="10">
        <v>59</v>
      </c>
      <c r="G35" s="10">
        <v>4</v>
      </c>
      <c r="H35" s="10">
        <f t="shared" si="0"/>
        <v>63</v>
      </c>
      <c r="I35" s="13">
        <f t="shared" si="1"/>
        <v>74.7045</v>
      </c>
      <c r="J35" s="7"/>
    </row>
    <row r="36" customHeight="1" spans="1:10">
      <c r="A36" s="9" t="s">
        <v>129</v>
      </c>
      <c r="B36" s="9" t="s">
        <v>11</v>
      </c>
      <c r="C36" s="9">
        <v>74.47</v>
      </c>
      <c r="D36" s="9">
        <v>54</v>
      </c>
      <c r="E36" s="9">
        <v>2.45</v>
      </c>
      <c r="F36" s="10">
        <v>59</v>
      </c>
      <c r="G36" s="10">
        <v>3</v>
      </c>
      <c r="H36" s="10">
        <f t="shared" si="0"/>
        <v>62</v>
      </c>
      <c r="I36" s="13">
        <f t="shared" si="1"/>
        <v>72.5995</v>
      </c>
      <c r="J36" s="7"/>
    </row>
    <row r="37" customHeight="1" spans="1:10">
      <c r="A37" s="9" t="s">
        <v>130</v>
      </c>
      <c r="B37" s="9" t="s">
        <v>11</v>
      </c>
      <c r="C37" s="9">
        <v>74.69</v>
      </c>
      <c r="D37" s="9">
        <v>53</v>
      </c>
      <c r="E37" s="9">
        <v>2.47</v>
      </c>
      <c r="F37" s="10">
        <v>59</v>
      </c>
      <c r="G37" s="10">
        <v>10.5</v>
      </c>
      <c r="H37" s="10">
        <f t="shared" si="0"/>
        <v>69.5</v>
      </c>
      <c r="I37" s="13">
        <f t="shared" si="1"/>
        <v>73.9115</v>
      </c>
      <c r="J37" s="7"/>
    </row>
    <row r="38" customHeight="1" spans="1:10">
      <c r="A38" s="9" t="s">
        <v>131</v>
      </c>
      <c r="B38" s="9" t="s">
        <v>11</v>
      </c>
      <c r="C38" s="9">
        <v>73.71</v>
      </c>
      <c r="D38" s="9">
        <v>59</v>
      </c>
      <c r="E38" s="9">
        <v>2.37</v>
      </c>
      <c r="F38" s="10">
        <v>59</v>
      </c>
      <c r="G38" s="10">
        <v>3</v>
      </c>
      <c r="H38" s="10">
        <f t="shared" si="0"/>
        <v>62</v>
      </c>
      <c r="I38" s="13">
        <f t="shared" si="1"/>
        <v>71.9535</v>
      </c>
      <c r="J38" s="7"/>
    </row>
    <row r="39" customHeight="1" spans="1:10">
      <c r="A39" s="9" t="s">
        <v>132</v>
      </c>
      <c r="B39" s="9" t="s">
        <v>11</v>
      </c>
      <c r="C39" s="9">
        <v>78.76</v>
      </c>
      <c r="D39" s="9">
        <v>29</v>
      </c>
      <c r="E39" s="9">
        <v>2.88</v>
      </c>
      <c r="F39" s="10">
        <v>59</v>
      </c>
      <c r="G39" s="10">
        <v>6.5</v>
      </c>
      <c r="H39" s="10">
        <f t="shared" si="0"/>
        <v>65.5</v>
      </c>
      <c r="I39" s="13">
        <f t="shared" si="1"/>
        <v>76.771</v>
      </c>
      <c r="J39" s="7"/>
    </row>
    <row r="40" customHeight="1" spans="1:10">
      <c r="A40" s="9" t="s">
        <v>133</v>
      </c>
      <c r="B40" s="9" t="s">
        <v>105</v>
      </c>
      <c r="C40" s="9">
        <v>76.96</v>
      </c>
      <c r="D40" s="9">
        <v>37</v>
      </c>
      <c r="E40" s="9">
        <v>2.69</v>
      </c>
      <c r="F40" s="10">
        <v>59</v>
      </c>
      <c r="G40" s="10">
        <v>1</v>
      </c>
      <c r="H40" s="10">
        <f t="shared" si="0"/>
        <v>60</v>
      </c>
      <c r="I40" s="13">
        <f t="shared" si="1"/>
        <v>74.416</v>
      </c>
      <c r="J40" s="7"/>
    </row>
    <row r="41" customHeight="1" spans="1:10">
      <c r="A41" s="9" t="s">
        <v>134</v>
      </c>
      <c r="B41" s="9" t="s">
        <v>11</v>
      </c>
      <c r="C41" s="9">
        <v>79.47</v>
      </c>
      <c r="D41" s="9">
        <v>21</v>
      </c>
      <c r="E41" s="9">
        <v>2.95</v>
      </c>
      <c r="F41" s="10">
        <v>59</v>
      </c>
      <c r="G41" s="10">
        <v>2</v>
      </c>
      <c r="H41" s="10">
        <f t="shared" si="0"/>
        <v>61</v>
      </c>
      <c r="I41" s="13">
        <f t="shared" si="1"/>
        <v>76.6995</v>
      </c>
      <c r="J41" s="7"/>
    </row>
    <row r="42" customHeight="1" spans="1:10">
      <c r="A42" s="9" t="s">
        <v>135</v>
      </c>
      <c r="B42" s="9" t="s">
        <v>136</v>
      </c>
      <c r="C42" s="9">
        <v>58.41</v>
      </c>
      <c r="D42" s="9">
        <v>86</v>
      </c>
      <c r="E42" s="9">
        <v>1.3</v>
      </c>
      <c r="F42" s="10">
        <v>59</v>
      </c>
      <c r="G42" s="10">
        <v>3</v>
      </c>
      <c r="H42" s="10">
        <f t="shared" si="0"/>
        <v>62</v>
      </c>
      <c r="I42" s="13">
        <f t="shared" si="1"/>
        <v>58.9485</v>
      </c>
      <c r="J42" s="7"/>
    </row>
    <row r="43" customHeight="1" spans="1:10">
      <c r="A43" s="9" t="s">
        <v>137</v>
      </c>
      <c r="B43" s="9" t="s">
        <v>11</v>
      </c>
      <c r="C43" s="9">
        <v>79.27</v>
      </c>
      <c r="D43" s="9">
        <v>24</v>
      </c>
      <c r="E43" s="9">
        <v>2.93</v>
      </c>
      <c r="F43" s="10">
        <v>58</v>
      </c>
      <c r="G43" s="10">
        <v>11.5</v>
      </c>
      <c r="H43" s="10">
        <f t="shared" si="0"/>
        <v>69.5</v>
      </c>
      <c r="I43" s="13">
        <f t="shared" si="1"/>
        <v>77.8045</v>
      </c>
      <c r="J43" s="7"/>
    </row>
    <row r="44" customHeight="1" spans="1:10">
      <c r="A44" s="9" t="s">
        <v>138</v>
      </c>
      <c r="B44" s="9" t="s">
        <v>139</v>
      </c>
      <c r="C44" s="9">
        <v>73.43</v>
      </c>
      <c r="D44" s="9">
        <v>60</v>
      </c>
      <c r="E44" s="9">
        <v>2.26</v>
      </c>
      <c r="F44" s="10">
        <v>60</v>
      </c>
      <c r="G44" s="10">
        <v>6</v>
      </c>
      <c r="H44" s="10">
        <f t="shared" si="0"/>
        <v>66</v>
      </c>
      <c r="I44" s="13">
        <f t="shared" si="1"/>
        <v>72.3155</v>
      </c>
      <c r="J44" s="7"/>
    </row>
    <row r="45" customHeight="1" spans="1:10">
      <c r="A45" s="9" t="s">
        <v>140</v>
      </c>
      <c r="B45" s="9" t="s">
        <v>141</v>
      </c>
      <c r="C45" s="9">
        <v>43.24</v>
      </c>
      <c r="D45" s="9">
        <v>88</v>
      </c>
      <c r="E45" s="9">
        <v>0.61</v>
      </c>
      <c r="F45" s="10">
        <v>54</v>
      </c>
      <c r="G45" s="10">
        <v>2</v>
      </c>
      <c r="H45" s="10">
        <f t="shared" si="0"/>
        <v>56</v>
      </c>
      <c r="I45" s="13">
        <f t="shared" si="1"/>
        <v>45.154</v>
      </c>
      <c r="J45" s="7"/>
    </row>
    <row r="46" customHeight="1" spans="1:10">
      <c r="A46" s="9" t="s">
        <v>142</v>
      </c>
      <c r="B46" s="9" t="s">
        <v>11</v>
      </c>
      <c r="C46" s="9">
        <v>76.43</v>
      </c>
      <c r="D46" s="9">
        <v>41</v>
      </c>
      <c r="E46" s="9">
        <v>2.64</v>
      </c>
      <c r="F46" s="10">
        <v>56</v>
      </c>
      <c r="G46" s="10">
        <v>7</v>
      </c>
      <c r="H46" s="10">
        <f t="shared" si="0"/>
        <v>63</v>
      </c>
      <c r="I46" s="13">
        <f t="shared" si="1"/>
        <v>74.4155</v>
      </c>
      <c r="J46" s="7"/>
    </row>
    <row r="47" customHeight="1" spans="1:10">
      <c r="A47" s="9" t="s">
        <v>143</v>
      </c>
      <c r="B47" s="9" t="s">
        <v>11</v>
      </c>
      <c r="C47" s="9">
        <v>81.22</v>
      </c>
      <c r="D47" s="9">
        <v>15</v>
      </c>
      <c r="E47" s="9">
        <v>3.12</v>
      </c>
      <c r="F47" s="10">
        <v>59</v>
      </c>
      <c r="G47" s="10">
        <v>5</v>
      </c>
      <c r="H47" s="10">
        <f t="shared" si="0"/>
        <v>64</v>
      </c>
      <c r="I47" s="13">
        <f t="shared" si="1"/>
        <v>78.637</v>
      </c>
      <c r="J47" s="7"/>
    </row>
    <row r="48" customHeight="1" spans="1:10">
      <c r="A48" s="9" t="s">
        <v>144</v>
      </c>
      <c r="B48" s="9" t="s">
        <v>11</v>
      </c>
      <c r="C48" s="9">
        <v>82.94</v>
      </c>
      <c r="D48" s="9">
        <v>6</v>
      </c>
      <c r="E48" s="9">
        <v>3.29</v>
      </c>
      <c r="F48" s="10">
        <v>58</v>
      </c>
      <c r="G48" s="10">
        <v>6</v>
      </c>
      <c r="H48" s="10">
        <f t="shared" si="0"/>
        <v>64</v>
      </c>
      <c r="I48" s="13">
        <f t="shared" si="1"/>
        <v>80.099</v>
      </c>
      <c r="J48" s="7"/>
    </row>
    <row r="49" customHeight="1" spans="1:10">
      <c r="A49" s="9" t="s">
        <v>145</v>
      </c>
      <c r="B49" s="9" t="s">
        <v>99</v>
      </c>
      <c r="C49" s="9">
        <v>73.78</v>
      </c>
      <c r="D49" s="9">
        <v>58</v>
      </c>
      <c r="E49" s="9">
        <v>2.46</v>
      </c>
      <c r="F49" s="10">
        <v>58</v>
      </c>
      <c r="G49" s="10">
        <v>2</v>
      </c>
      <c r="H49" s="10">
        <f t="shared" si="0"/>
        <v>60</v>
      </c>
      <c r="I49" s="13">
        <f t="shared" si="1"/>
        <v>71.713</v>
      </c>
      <c r="J49" s="7"/>
    </row>
    <row r="50" customHeight="1" spans="1:10">
      <c r="A50" s="9" t="s">
        <v>146</v>
      </c>
      <c r="B50" s="9" t="s">
        <v>11</v>
      </c>
      <c r="C50" s="9">
        <v>75.14</v>
      </c>
      <c r="D50" s="9">
        <v>48</v>
      </c>
      <c r="E50" s="9">
        <v>2.51</v>
      </c>
      <c r="F50" s="10">
        <v>57</v>
      </c>
      <c r="G50" s="10">
        <v>3</v>
      </c>
      <c r="H50" s="10">
        <f t="shared" si="0"/>
        <v>60</v>
      </c>
      <c r="I50" s="13">
        <f t="shared" si="1"/>
        <v>72.869</v>
      </c>
      <c r="J50" s="7"/>
    </row>
    <row r="51" customHeight="1" spans="1:10">
      <c r="A51" s="9" t="s">
        <v>147</v>
      </c>
      <c r="B51" s="9" t="s">
        <v>105</v>
      </c>
      <c r="C51" s="9">
        <v>71.8</v>
      </c>
      <c r="D51" s="9">
        <v>68</v>
      </c>
      <c r="E51" s="9">
        <v>2.18</v>
      </c>
      <c r="F51" s="10">
        <v>60</v>
      </c>
      <c r="G51" s="10">
        <v>7</v>
      </c>
      <c r="H51" s="10">
        <f t="shared" si="0"/>
        <v>67</v>
      </c>
      <c r="I51" s="13">
        <f t="shared" si="1"/>
        <v>71.08</v>
      </c>
      <c r="J51" s="7"/>
    </row>
    <row r="52" customHeight="1" spans="1:10">
      <c r="A52" s="9" t="s">
        <v>148</v>
      </c>
      <c r="B52" s="9" t="s">
        <v>11</v>
      </c>
      <c r="C52" s="9">
        <v>76.82</v>
      </c>
      <c r="D52" s="9">
        <v>38</v>
      </c>
      <c r="E52" s="9">
        <v>2.68</v>
      </c>
      <c r="F52" s="10">
        <v>58</v>
      </c>
      <c r="G52" s="10">
        <v>2</v>
      </c>
      <c r="H52" s="10">
        <f t="shared" si="0"/>
        <v>60</v>
      </c>
      <c r="I52" s="13">
        <f t="shared" si="1"/>
        <v>74.297</v>
      </c>
      <c r="J52" s="7"/>
    </row>
    <row r="53" customHeight="1" spans="1:10">
      <c r="A53" s="9" t="s">
        <v>149</v>
      </c>
      <c r="B53" s="9" t="s">
        <v>99</v>
      </c>
      <c r="C53" s="9">
        <v>80.02</v>
      </c>
      <c r="D53" s="9">
        <v>20</v>
      </c>
      <c r="E53" s="9">
        <v>2.99</v>
      </c>
      <c r="F53" s="10">
        <v>59</v>
      </c>
      <c r="G53" s="10">
        <v>11</v>
      </c>
      <c r="H53" s="10">
        <f t="shared" si="0"/>
        <v>70</v>
      </c>
      <c r="I53" s="13">
        <f t="shared" si="1"/>
        <v>78.517</v>
      </c>
      <c r="J53" s="7"/>
    </row>
    <row r="54" customHeight="1" spans="1:10">
      <c r="A54" s="9" t="s">
        <v>150</v>
      </c>
      <c r="B54" s="9" t="s">
        <v>11</v>
      </c>
      <c r="C54" s="9">
        <v>79.47</v>
      </c>
      <c r="D54" s="9">
        <v>22</v>
      </c>
      <c r="E54" s="9">
        <v>2.95</v>
      </c>
      <c r="F54" s="10">
        <v>59</v>
      </c>
      <c r="G54" s="10">
        <v>14.5</v>
      </c>
      <c r="H54" s="10">
        <f t="shared" si="0"/>
        <v>73.5</v>
      </c>
      <c r="I54" s="13">
        <f t="shared" si="1"/>
        <v>78.5745</v>
      </c>
      <c r="J54" s="7"/>
    </row>
    <row r="55" customHeight="1" spans="1:10">
      <c r="A55" s="9" t="s">
        <v>151</v>
      </c>
      <c r="B55" s="9" t="s">
        <v>11</v>
      </c>
      <c r="C55" s="9">
        <v>80.06</v>
      </c>
      <c r="D55" s="9">
        <v>19</v>
      </c>
      <c r="E55" s="9">
        <v>3.01</v>
      </c>
      <c r="F55" s="10">
        <v>59</v>
      </c>
      <c r="G55" s="10">
        <v>2</v>
      </c>
      <c r="H55" s="10">
        <f t="shared" si="0"/>
        <v>61</v>
      </c>
      <c r="I55" s="13">
        <f t="shared" si="1"/>
        <v>77.201</v>
      </c>
      <c r="J55" s="7"/>
    </row>
    <row r="56" customHeight="1" spans="1:10">
      <c r="A56" s="9" t="s">
        <v>152</v>
      </c>
      <c r="B56" s="9" t="s">
        <v>153</v>
      </c>
      <c r="C56" s="9">
        <v>74.27</v>
      </c>
      <c r="D56" s="9">
        <v>56</v>
      </c>
      <c r="E56" s="9">
        <v>2.39</v>
      </c>
      <c r="F56" s="10">
        <v>59</v>
      </c>
      <c r="G56" s="10">
        <v>3</v>
      </c>
      <c r="H56" s="10">
        <f t="shared" si="0"/>
        <v>62</v>
      </c>
      <c r="I56" s="13">
        <f t="shared" si="1"/>
        <v>72.4295</v>
      </c>
      <c r="J56" s="7"/>
    </row>
    <row r="57" customHeight="1" spans="1:10">
      <c r="A57" s="9" t="s">
        <v>154</v>
      </c>
      <c r="B57" s="9" t="s">
        <v>11</v>
      </c>
      <c r="C57" s="9">
        <v>76.51</v>
      </c>
      <c r="D57" s="9">
        <v>40</v>
      </c>
      <c r="E57" s="9">
        <v>2.65</v>
      </c>
      <c r="F57" s="10">
        <v>60</v>
      </c>
      <c r="G57" s="10">
        <v>2.5</v>
      </c>
      <c r="H57" s="10">
        <f t="shared" si="0"/>
        <v>62.5</v>
      </c>
      <c r="I57" s="13">
        <f t="shared" si="1"/>
        <v>74.4085</v>
      </c>
      <c r="J57" s="7"/>
    </row>
    <row r="58" customHeight="1" spans="1:10">
      <c r="A58" s="9" t="s">
        <v>155</v>
      </c>
      <c r="B58" s="9" t="s">
        <v>11</v>
      </c>
      <c r="C58" s="9">
        <v>74.45</v>
      </c>
      <c r="D58" s="9">
        <v>55</v>
      </c>
      <c r="E58" s="9">
        <v>2.44</v>
      </c>
      <c r="F58" s="10">
        <v>58</v>
      </c>
      <c r="G58" s="10">
        <v>8</v>
      </c>
      <c r="H58" s="10">
        <f t="shared" si="0"/>
        <v>66</v>
      </c>
      <c r="I58" s="13">
        <f t="shared" si="1"/>
        <v>73.1825</v>
      </c>
      <c r="J58" s="7"/>
    </row>
    <row r="59" customHeight="1" spans="1:10">
      <c r="A59" s="9" t="s">
        <v>156</v>
      </c>
      <c r="B59" s="9" t="s">
        <v>105</v>
      </c>
      <c r="C59" s="9">
        <v>68.24</v>
      </c>
      <c r="D59" s="9">
        <v>79</v>
      </c>
      <c r="E59" s="9">
        <v>1.87</v>
      </c>
      <c r="F59" s="10">
        <v>56</v>
      </c>
      <c r="G59" s="10">
        <v>3.5</v>
      </c>
      <c r="H59" s="10">
        <f t="shared" si="0"/>
        <v>59.5</v>
      </c>
      <c r="I59" s="13">
        <f t="shared" si="1"/>
        <v>66.929</v>
      </c>
      <c r="J59" s="7"/>
    </row>
    <row r="60" customHeight="1" spans="1:10">
      <c r="A60" s="9" t="s">
        <v>157</v>
      </c>
      <c r="B60" s="9" t="s">
        <v>11</v>
      </c>
      <c r="C60" s="9">
        <v>72.39</v>
      </c>
      <c r="D60" s="9">
        <v>67</v>
      </c>
      <c r="E60" s="9">
        <v>2.24</v>
      </c>
      <c r="F60" s="10">
        <v>58</v>
      </c>
      <c r="G60" s="10">
        <v>2</v>
      </c>
      <c r="H60" s="10">
        <f t="shared" si="0"/>
        <v>60</v>
      </c>
      <c r="I60" s="13">
        <f t="shared" si="1"/>
        <v>70.5315</v>
      </c>
      <c r="J60" s="7"/>
    </row>
    <row r="61" customHeight="1" spans="1:10">
      <c r="A61" s="9" t="s">
        <v>158</v>
      </c>
      <c r="B61" s="9" t="s">
        <v>136</v>
      </c>
      <c r="C61" s="9">
        <v>61.82</v>
      </c>
      <c r="D61" s="9">
        <v>85</v>
      </c>
      <c r="E61" s="9">
        <v>1.31</v>
      </c>
      <c r="F61" s="10">
        <v>54</v>
      </c>
      <c r="G61" s="10">
        <v>2</v>
      </c>
      <c r="H61" s="10">
        <f t="shared" si="0"/>
        <v>56</v>
      </c>
      <c r="I61" s="13">
        <f t="shared" si="1"/>
        <v>60.947</v>
      </c>
      <c r="J61" s="7"/>
    </row>
    <row r="62" customHeight="1" spans="1:10">
      <c r="A62" s="9" t="s">
        <v>159</v>
      </c>
      <c r="B62" s="9" t="s">
        <v>11</v>
      </c>
      <c r="C62" s="9">
        <v>75.43</v>
      </c>
      <c r="D62" s="9">
        <v>45</v>
      </c>
      <c r="E62" s="9">
        <v>2.54</v>
      </c>
      <c r="F62" s="10">
        <v>59</v>
      </c>
      <c r="G62" s="10">
        <v>6</v>
      </c>
      <c r="H62" s="10">
        <f t="shared" si="0"/>
        <v>65</v>
      </c>
      <c r="I62" s="13">
        <f t="shared" si="1"/>
        <v>73.8655</v>
      </c>
      <c r="J62" s="7"/>
    </row>
    <row r="63" customHeight="1" spans="1:10">
      <c r="A63" s="9" t="s">
        <v>160</v>
      </c>
      <c r="B63" s="9" t="s">
        <v>161</v>
      </c>
      <c r="C63" s="9">
        <v>75.73</v>
      </c>
      <c r="D63" s="9">
        <v>44</v>
      </c>
      <c r="E63" s="9">
        <v>2.54</v>
      </c>
      <c r="F63" s="10">
        <v>59</v>
      </c>
      <c r="G63" s="10">
        <v>4</v>
      </c>
      <c r="H63" s="10">
        <f t="shared" si="0"/>
        <v>63</v>
      </c>
      <c r="I63" s="13">
        <f t="shared" si="1"/>
        <v>73.8205</v>
      </c>
      <c r="J63" s="7"/>
    </row>
    <row r="64" customHeight="1" spans="1:10">
      <c r="A64" s="9" t="s">
        <v>162</v>
      </c>
      <c r="B64" s="9" t="s">
        <v>139</v>
      </c>
      <c r="C64" s="9">
        <v>69.43</v>
      </c>
      <c r="D64" s="9">
        <v>78</v>
      </c>
      <c r="E64" s="9">
        <v>2.01</v>
      </c>
      <c r="F64" s="10">
        <v>57</v>
      </c>
      <c r="G64" s="10">
        <v>2</v>
      </c>
      <c r="H64" s="10">
        <f t="shared" si="0"/>
        <v>59</v>
      </c>
      <c r="I64" s="13">
        <f t="shared" si="1"/>
        <v>67.8655</v>
      </c>
      <c r="J64" s="7"/>
    </row>
    <row r="65" customHeight="1" spans="1:10">
      <c r="A65" s="9" t="s">
        <v>163</v>
      </c>
      <c r="B65" s="9" t="s">
        <v>11</v>
      </c>
      <c r="C65" s="9">
        <v>78.02</v>
      </c>
      <c r="D65" s="9">
        <v>31</v>
      </c>
      <c r="E65" s="9">
        <v>2.8</v>
      </c>
      <c r="F65" s="10">
        <v>59</v>
      </c>
      <c r="G65" s="10">
        <v>2</v>
      </c>
      <c r="H65" s="10">
        <f t="shared" si="0"/>
        <v>61</v>
      </c>
      <c r="I65" s="13">
        <f t="shared" si="1"/>
        <v>75.467</v>
      </c>
      <c r="J65" s="7"/>
    </row>
    <row r="66" customHeight="1" spans="1:10">
      <c r="A66" s="9" t="s">
        <v>164</v>
      </c>
      <c r="B66" s="9" t="s">
        <v>91</v>
      </c>
      <c r="C66" s="9">
        <v>65.98</v>
      </c>
      <c r="D66" s="9">
        <v>82</v>
      </c>
      <c r="E66" s="9">
        <v>1.88</v>
      </c>
      <c r="F66" s="10">
        <v>59</v>
      </c>
      <c r="G66" s="10">
        <v>3.5</v>
      </c>
      <c r="H66" s="10">
        <f t="shared" si="0"/>
        <v>62.5</v>
      </c>
      <c r="I66" s="13">
        <f t="shared" si="1"/>
        <v>65.458</v>
      </c>
      <c r="J66" s="7"/>
    </row>
    <row r="67" customHeight="1" spans="1:10">
      <c r="A67" s="9" t="s">
        <v>165</v>
      </c>
      <c r="B67" s="9" t="s">
        <v>11</v>
      </c>
      <c r="C67" s="9">
        <v>77.22</v>
      </c>
      <c r="D67" s="9">
        <v>35</v>
      </c>
      <c r="E67" s="9">
        <v>2.72</v>
      </c>
      <c r="F67" s="10">
        <v>60</v>
      </c>
      <c r="G67" s="10">
        <v>2</v>
      </c>
      <c r="H67" s="10">
        <f t="shared" ref="H67:H90" si="2">SUM(F67:G67)</f>
        <v>62</v>
      </c>
      <c r="I67" s="13">
        <f t="shared" ref="I67:I90" si="3">C67*0.85+H67*0.15</f>
        <v>74.937</v>
      </c>
      <c r="J67" s="7"/>
    </row>
    <row r="68" customHeight="1" spans="1:10">
      <c r="A68" s="9" t="s">
        <v>166</v>
      </c>
      <c r="B68" s="9" t="s">
        <v>105</v>
      </c>
      <c r="C68" s="9">
        <v>71.24</v>
      </c>
      <c r="D68" s="9">
        <v>72</v>
      </c>
      <c r="E68" s="9">
        <v>2.2</v>
      </c>
      <c r="F68" s="10">
        <v>58</v>
      </c>
      <c r="G68" s="10">
        <v>25</v>
      </c>
      <c r="H68" s="10">
        <f t="shared" si="2"/>
        <v>83</v>
      </c>
      <c r="I68" s="13">
        <f t="shared" si="3"/>
        <v>73.004</v>
      </c>
      <c r="J68" s="7"/>
    </row>
    <row r="69" customHeight="1" spans="1:10">
      <c r="A69" s="9" t="s">
        <v>167</v>
      </c>
      <c r="B69" s="9" t="s">
        <v>11</v>
      </c>
      <c r="C69" s="9">
        <v>77.65</v>
      </c>
      <c r="D69" s="9">
        <v>33</v>
      </c>
      <c r="E69" s="9">
        <v>2.77</v>
      </c>
      <c r="F69" s="10">
        <v>58</v>
      </c>
      <c r="G69" s="10">
        <v>6</v>
      </c>
      <c r="H69" s="10">
        <f t="shared" si="2"/>
        <v>64</v>
      </c>
      <c r="I69" s="13">
        <f t="shared" si="3"/>
        <v>75.6025</v>
      </c>
      <c r="J69" s="7"/>
    </row>
    <row r="70" customHeight="1" spans="1:10">
      <c r="A70" s="9" t="s">
        <v>168</v>
      </c>
      <c r="B70" s="9" t="s">
        <v>139</v>
      </c>
      <c r="C70" s="9">
        <v>68.02</v>
      </c>
      <c r="D70" s="9">
        <v>80</v>
      </c>
      <c r="E70" s="9">
        <v>1.77</v>
      </c>
      <c r="F70" s="10">
        <v>58</v>
      </c>
      <c r="G70" s="10">
        <v>2</v>
      </c>
      <c r="H70" s="10">
        <f t="shared" si="2"/>
        <v>60</v>
      </c>
      <c r="I70" s="13">
        <f t="shared" si="3"/>
        <v>66.817</v>
      </c>
      <c r="J70" s="7"/>
    </row>
    <row r="71" customHeight="1" spans="1:10">
      <c r="A71" s="9" t="s">
        <v>169</v>
      </c>
      <c r="B71" s="9" t="s">
        <v>11</v>
      </c>
      <c r="C71" s="9">
        <v>75.2</v>
      </c>
      <c r="D71" s="9">
        <v>47</v>
      </c>
      <c r="E71" s="9">
        <v>2.52</v>
      </c>
      <c r="F71" s="10">
        <v>59</v>
      </c>
      <c r="G71" s="10">
        <v>10.5</v>
      </c>
      <c r="H71" s="10">
        <f t="shared" si="2"/>
        <v>69.5</v>
      </c>
      <c r="I71" s="13">
        <f t="shared" si="3"/>
        <v>74.345</v>
      </c>
      <c r="J71" s="7"/>
    </row>
    <row r="72" customHeight="1" spans="1:10">
      <c r="A72" s="9" t="s">
        <v>170</v>
      </c>
      <c r="B72" s="9" t="s">
        <v>11</v>
      </c>
      <c r="C72" s="9">
        <v>72.63</v>
      </c>
      <c r="D72" s="9">
        <v>65</v>
      </c>
      <c r="E72" s="9">
        <v>2.26</v>
      </c>
      <c r="F72" s="10">
        <v>56</v>
      </c>
      <c r="G72" s="10">
        <v>2</v>
      </c>
      <c r="H72" s="10">
        <f t="shared" si="2"/>
        <v>58</v>
      </c>
      <c r="I72" s="13">
        <f t="shared" si="3"/>
        <v>70.4355</v>
      </c>
      <c r="J72" s="7"/>
    </row>
    <row r="73" customHeight="1" spans="1:10">
      <c r="A73" s="9" t="s">
        <v>171</v>
      </c>
      <c r="B73" s="9" t="s">
        <v>153</v>
      </c>
      <c r="C73" s="9">
        <v>73.84</v>
      </c>
      <c r="D73" s="9">
        <v>57</v>
      </c>
      <c r="E73" s="9">
        <v>2.37</v>
      </c>
      <c r="F73" s="10">
        <v>59</v>
      </c>
      <c r="G73" s="10">
        <v>2</v>
      </c>
      <c r="H73" s="10">
        <f t="shared" si="2"/>
        <v>61</v>
      </c>
      <c r="I73" s="13">
        <f t="shared" si="3"/>
        <v>71.914</v>
      </c>
      <c r="J73" s="7"/>
    </row>
    <row r="74" customHeight="1" spans="1:10">
      <c r="A74" s="9" t="s">
        <v>172</v>
      </c>
      <c r="B74" s="9" t="s">
        <v>11</v>
      </c>
      <c r="C74" s="9">
        <v>75.39</v>
      </c>
      <c r="D74" s="9">
        <v>46</v>
      </c>
      <c r="E74" s="9">
        <v>2.54</v>
      </c>
      <c r="F74" s="10">
        <v>59</v>
      </c>
      <c r="G74" s="10">
        <v>5</v>
      </c>
      <c r="H74" s="10">
        <f t="shared" si="2"/>
        <v>64</v>
      </c>
      <c r="I74" s="13">
        <f t="shared" si="3"/>
        <v>73.6815</v>
      </c>
      <c r="J74" s="7"/>
    </row>
    <row r="75" customHeight="1" spans="1:10">
      <c r="A75" s="9" t="s">
        <v>173</v>
      </c>
      <c r="B75" s="9" t="s">
        <v>11</v>
      </c>
      <c r="C75" s="9">
        <v>82.53</v>
      </c>
      <c r="D75" s="9">
        <v>8</v>
      </c>
      <c r="E75" s="9">
        <v>3.25</v>
      </c>
      <c r="F75" s="10">
        <v>59</v>
      </c>
      <c r="G75" s="10">
        <v>1</v>
      </c>
      <c r="H75" s="10">
        <f t="shared" si="2"/>
        <v>60</v>
      </c>
      <c r="I75" s="13">
        <f t="shared" si="3"/>
        <v>79.1505</v>
      </c>
      <c r="J75" s="7"/>
    </row>
    <row r="76" customHeight="1" spans="1:10">
      <c r="A76" s="9" t="s">
        <v>174</v>
      </c>
      <c r="B76" s="9" t="s">
        <v>11</v>
      </c>
      <c r="C76" s="9">
        <v>73.1</v>
      </c>
      <c r="D76" s="9">
        <v>62</v>
      </c>
      <c r="E76" s="9">
        <v>2.31</v>
      </c>
      <c r="F76" s="10">
        <v>59</v>
      </c>
      <c r="G76" s="10">
        <v>1</v>
      </c>
      <c r="H76" s="10">
        <f t="shared" si="2"/>
        <v>60</v>
      </c>
      <c r="I76" s="13">
        <f t="shared" si="3"/>
        <v>71.135</v>
      </c>
      <c r="J76" s="7"/>
    </row>
    <row r="77" customHeight="1" spans="1:10">
      <c r="A77" s="9" t="s">
        <v>175</v>
      </c>
      <c r="B77" s="9" t="s">
        <v>99</v>
      </c>
      <c r="C77" s="9">
        <v>67.16</v>
      </c>
      <c r="D77" s="9">
        <v>81</v>
      </c>
      <c r="E77" s="9">
        <v>1.83</v>
      </c>
      <c r="F77" s="10">
        <v>58</v>
      </c>
      <c r="G77" s="10">
        <v>3</v>
      </c>
      <c r="H77" s="10">
        <f t="shared" si="2"/>
        <v>61</v>
      </c>
      <c r="I77" s="13">
        <f t="shared" si="3"/>
        <v>66.236</v>
      </c>
      <c r="J77" s="7"/>
    </row>
    <row r="78" customHeight="1" spans="1:10">
      <c r="A78" s="9" t="s">
        <v>176</v>
      </c>
      <c r="B78" s="9" t="s">
        <v>11</v>
      </c>
      <c r="C78" s="9">
        <v>86.78</v>
      </c>
      <c r="D78" s="9">
        <v>1</v>
      </c>
      <c r="E78" s="9">
        <v>3.68</v>
      </c>
      <c r="F78" s="10">
        <v>59</v>
      </c>
      <c r="G78" s="10">
        <v>24</v>
      </c>
      <c r="H78" s="10">
        <f t="shared" si="2"/>
        <v>83</v>
      </c>
      <c r="I78" s="13">
        <f t="shared" si="3"/>
        <v>86.213</v>
      </c>
      <c r="J78" s="7"/>
    </row>
    <row r="79" customHeight="1" spans="1:10">
      <c r="A79" s="9" t="s">
        <v>177</v>
      </c>
      <c r="B79" s="9" t="s">
        <v>11</v>
      </c>
      <c r="C79" s="9">
        <v>76.27</v>
      </c>
      <c r="D79" s="9">
        <v>42</v>
      </c>
      <c r="E79" s="9">
        <v>2.63</v>
      </c>
      <c r="F79" s="10">
        <v>60</v>
      </c>
      <c r="G79" s="10">
        <v>9.5</v>
      </c>
      <c r="H79" s="10">
        <f t="shared" si="2"/>
        <v>69.5</v>
      </c>
      <c r="I79" s="13">
        <f t="shared" si="3"/>
        <v>75.2545</v>
      </c>
      <c r="J79" s="7"/>
    </row>
    <row r="80" customHeight="1" spans="1:10">
      <c r="A80" s="9" t="s">
        <v>178</v>
      </c>
      <c r="B80" s="9" t="s">
        <v>11</v>
      </c>
      <c r="C80" s="9">
        <v>82.08</v>
      </c>
      <c r="D80" s="9">
        <v>10</v>
      </c>
      <c r="E80" s="9">
        <v>3.21</v>
      </c>
      <c r="F80" s="10">
        <v>60</v>
      </c>
      <c r="G80" s="10">
        <v>11</v>
      </c>
      <c r="H80" s="10">
        <f t="shared" si="2"/>
        <v>71</v>
      </c>
      <c r="I80" s="13">
        <f t="shared" si="3"/>
        <v>80.418</v>
      </c>
      <c r="J80" s="7"/>
    </row>
    <row r="81" customHeight="1" spans="1:10">
      <c r="A81" s="9" t="s">
        <v>179</v>
      </c>
      <c r="B81" s="9" t="s">
        <v>180</v>
      </c>
      <c r="C81" s="9">
        <v>65.27</v>
      </c>
      <c r="D81" s="9">
        <v>83</v>
      </c>
      <c r="E81" s="9">
        <v>1.53</v>
      </c>
      <c r="F81" s="10">
        <v>56</v>
      </c>
      <c r="G81" s="10">
        <v>2</v>
      </c>
      <c r="H81" s="10">
        <f t="shared" si="2"/>
        <v>58</v>
      </c>
      <c r="I81" s="13">
        <f t="shared" si="3"/>
        <v>64.1795</v>
      </c>
      <c r="J81" s="7"/>
    </row>
    <row r="82" customHeight="1" spans="1:10">
      <c r="A82" s="9" t="s">
        <v>181</v>
      </c>
      <c r="B82" s="9" t="s">
        <v>153</v>
      </c>
      <c r="C82" s="9">
        <v>71.47</v>
      </c>
      <c r="D82" s="9">
        <v>69</v>
      </c>
      <c r="E82" s="9">
        <v>2.1</v>
      </c>
      <c r="F82" s="10">
        <v>57</v>
      </c>
      <c r="G82" s="10">
        <v>6</v>
      </c>
      <c r="H82" s="10">
        <f t="shared" si="2"/>
        <v>63</v>
      </c>
      <c r="I82" s="13">
        <f t="shared" si="3"/>
        <v>70.1995</v>
      </c>
      <c r="J82" s="7"/>
    </row>
    <row r="83" customHeight="1" spans="1:10">
      <c r="A83" s="9" t="s">
        <v>182</v>
      </c>
      <c r="B83" s="9" t="s">
        <v>139</v>
      </c>
      <c r="C83" s="9">
        <v>71.35</v>
      </c>
      <c r="D83" s="9">
        <v>71</v>
      </c>
      <c r="E83" s="9">
        <v>2.13</v>
      </c>
      <c r="F83" s="10">
        <v>59</v>
      </c>
      <c r="G83" s="10">
        <v>2</v>
      </c>
      <c r="H83" s="10">
        <f t="shared" si="2"/>
        <v>61</v>
      </c>
      <c r="I83" s="13">
        <f t="shared" si="3"/>
        <v>69.7975</v>
      </c>
      <c r="J83" s="7"/>
    </row>
    <row r="84" customHeight="1" spans="1:10">
      <c r="A84" s="9" t="s">
        <v>183</v>
      </c>
      <c r="B84" s="9" t="s">
        <v>11</v>
      </c>
      <c r="C84" s="9">
        <v>82.16</v>
      </c>
      <c r="D84" s="9">
        <v>9</v>
      </c>
      <c r="E84" s="9">
        <v>3.22</v>
      </c>
      <c r="F84" s="10">
        <v>59</v>
      </c>
      <c r="G84" s="10">
        <v>17</v>
      </c>
      <c r="H84" s="10">
        <f t="shared" si="2"/>
        <v>76</v>
      </c>
      <c r="I84" s="13">
        <f t="shared" si="3"/>
        <v>81.236</v>
      </c>
      <c r="J84" s="7"/>
    </row>
    <row r="85" customHeight="1" spans="1:10">
      <c r="A85" s="9" t="s">
        <v>184</v>
      </c>
      <c r="B85" s="9" t="s">
        <v>11</v>
      </c>
      <c r="C85" s="9">
        <v>79.02</v>
      </c>
      <c r="D85" s="9">
        <v>25</v>
      </c>
      <c r="E85" s="9">
        <v>2.9</v>
      </c>
      <c r="F85" s="10">
        <v>59</v>
      </c>
      <c r="G85" s="10">
        <v>14.5</v>
      </c>
      <c r="H85" s="10">
        <f t="shared" si="2"/>
        <v>73.5</v>
      </c>
      <c r="I85" s="13">
        <f t="shared" si="3"/>
        <v>78.192</v>
      </c>
      <c r="J85" s="7"/>
    </row>
    <row r="86" customHeight="1" spans="1:10">
      <c r="A86" s="9" t="s">
        <v>185</v>
      </c>
      <c r="B86" s="9" t="s">
        <v>11</v>
      </c>
      <c r="C86" s="9">
        <v>82.8</v>
      </c>
      <c r="D86" s="9">
        <v>7</v>
      </c>
      <c r="E86" s="9">
        <v>3.28</v>
      </c>
      <c r="F86" s="10">
        <v>59</v>
      </c>
      <c r="G86" s="10">
        <v>7.5</v>
      </c>
      <c r="H86" s="10">
        <f t="shared" si="2"/>
        <v>66.5</v>
      </c>
      <c r="I86" s="13">
        <f t="shared" si="3"/>
        <v>80.355</v>
      </c>
      <c r="J86" s="7"/>
    </row>
    <row r="87" customHeight="1" spans="1:10">
      <c r="A87" s="9" t="s">
        <v>186</v>
      </c>
      <c r="B87" s="9" t="s">
        <v>11</v>
      </c>
      <c r="C87" s="9">
        <v>81.96</v>
      </c>
      <c r="D87" s="9">
        <v>12</v>
      </c>
      <c r="E87" s="9">
        <v>3.2</v>
      </c>
      <c r="F87" s="10">
        <v>60</v>
      </c>
      <c r="G87" s="10">
        <v>8</v>
      </c>
      <c r="H87" s="10">
        <f t="shared" si="2"/>
        <v>68</v>
      </c>
      <c r="I87" s="13">
        <f t="shared" si="3"/>
        <v>79.866</v>
      </c>
      <c r="J87" s="7"/>
    </row>
    <row r="88" customHeight="1" spans="1:10">
      <c r="A88" s="9" t="s">
        <v>187</v>
      </c>
      <c r="B88" s="9" t="s">
        <v>105</v>
      </c>
      <c r="C88" s="9">
        <v>71.08</v>
      </c>
      <c r="D88" s="9">
        <v>73</v>
      </c>
      <c r="E88" s="9">
        <v>2.41</v>
      </c>
      <c r="F88" s="10">
        <v>60</v>
      </c>
      <c r="G88" s="10">
        <v>6</v>
      </c>
      <c r="H88" s="10">
        <f t="shared" si="2"/>
        <v>66</v>
      </c>
      <c r="I88" s="13">
        <f t="shared" si="3"/>
        <v>70.318</v>
      </c>
      <c r="J88" s="7"/>
    </row>
    <row r="89" customHeight="1" spans="1:10">
      <c r="A89" s="9" t="s">
        <v>188</v>
      </c>
      <c r="B89" s="9" t="s">
        <v>11</v>
      </c>
      <c r="C89" s="9">
        <v>70.71</v>
      </c>
      <c r="D89" s="9">
        <v>75</v>
      </c>
      <c r="E89" s="9">
        <v>2.07</v>
      </c>
      <c r="F89" s="10">
        <v>58</v>
      </c>
      <c r="G89" s="10">
        <v>2</v>
      </c>
      <c r="H89" s="10">
        <f t="shared" si="2"/>
        <v>60</v>
      </c>
      <c r="I89" s="13">
        <f t="shared" si="3"/>
        <v>69.1035</v>
      </c>
      <c r="J89" s="7"/>
    </row>
    <row r="90" customHeight="1" spans="1:10">
      <c r="A90" s="9" t="s">
        <v>189</v>
      </c>
      <c r="B90" s="9" t="s">
        <v>11</v>
      </c>
      <c r="C90" s="9">
        <v>81.84</v>
      </c>
      <c r="D90" s="9">
        <v>13</v>
      </c>
      <c r="E90" s="9">
        <v>3.18</v>
      </c>
      <c r="F90" s="10">
        <v>60</v>
      </c>
      <c r="G90" s="10">
        <v>12</v>
      </c>
      <c r="H90" s="10">
        <f t="shared" si="2"/>
        <v>72</v>
      </c>
      <c r="I90" s="13">
        <f t="shared" si="3"/>
        <v>80.364</v>
      </c>
      <c r="J90" s="7"/>
    </row>
  </sheetData>
  <sortState ref="A3:J90">
    <sortCondition ref="A3:A90"/>
  </sortState>
  <mergeCells count="1">
    <mergeCell ref="A1:J1"/>
  </mergeCells>
  <dataValidations count="1">
    <dataValidation type="textLength" operator="equal" allowBlank="1" showInputMessage="1" showErrorMessage="1" sqref="A3:A55 A65474:A65532 A131010:A131068 A196546:A196604 A262082:A262140 A327618:A327676 A393154:A393212 A458690:A458748 A524226:A524284 A589762:A589820 A655298:A655356 A720834:A720892 A786370:A786428 A851906:A851964 A917442:A917500 A982978:A983036 IU3:IU55 IV65474:IV65532 IV131010:IV131068 IV196546:IV196604 IV262082:IV262140 IV327618:IV327676 IV393154:IV393212 IV458690:IV458748 IV524226:IV524284 IV589762:IV589820 IV655298:IV655356 IV720834:IV720892 IV786370:IV786428 IV851906:IV851964 IV917442:IV917500 IV982978:IV983036 SQ3:SQ55 SR65474:SR65532 SR131010:SR131068 SR196546:SR196604 SR262082:SR262140 SR327618:SR327676 SR393154:SR393212 SR458690:SR458748 SR524226:SR524284 SR589762:SR589820 SR655298:SR655356 SR720834:SR720892 SR786370:SR786428 SR851906:SR851964 SR917442:SR917500 SR982978:SR983036 ACM3:ACM55 ACN65474:ACN65532 ACN131010:ACN131068 ACN196546:ACN196604 ACN262082:ACN262140 ACN327618:ACN327676 ACN393154:ACN393212 ACN458690:ACN458748 ACN524226:ACN524284 ACN589762:ACN589820 ACN655298:ACN655356 ACN720834:ACN720892 ACN786370:ACN786428 ACN851906:ACN851964 ACN917442:ACN917500 ACN982978:ACN983036 AMI3:AMI55 AMJ65474:AMJ65532 AMJ131010:AMJ131068 AMJ196546:AMJ196604 AMJ262082:AMJ262140 AMJ327618:AMJ327676 AMJ393154:AMJ393212 AMJ458690:AMJ458748 AMJ524226:AMJ524284 AMJ589762:AMJ589820 AMJ655298:AMJ655356 AMJ720834:AMJ720892 AMJ786370:AMJ786428 AMJ851906:AMJ851964 AMJ917442:AMJ917500 AMJ982978:AMJ983036 AWE3:AWE55 AWF65474:AWF65532 AWF131010:AWF131068 AWF196546:AWF196604 AWF262082:AWF262140 AWF327618:AWF327676 AWF393154:AWF393212 AWF458690:AWF458748 AWF524226:AWF524284 AWF589762:AWF589820 AWF655298:AWF655356 AWF720834:AWF720892 AWF786370:AWF786428 AWF851906:AWF851964 AWF917442:AWF917500 AWF982978:AWF983036 BGA3:BGA55 BGB65474:BGB65532 BGB131010:BGB131068 BGB196546:BGB196604 BGB262082:BGB262140 BGB327618:BGB327676 BGB393154:BGB393212 BGB458690:BGB458748 BGB524226:BGB524284 BGB589762:BGB589820 BGB655298:BGB655356 BGB720834:BGB720892 BGB786370:BGB786428 BGB851906:BGB851964 BGB917442:BGB917500 BGB982978:BGB983036 BPW3:BPW55 BPX65474:BPX65532 BPX131010:BPX131068 BPX196546:BPX196604 BPX262082:BPX262140 BPX327618:BPX327676 BPX393154:BPX393212 BPX458690:BPX458748 BPX524226:BPX524284 BPX589762:BPX589820 BPX655298:BPX655356 BPX720834:BPX720892 BPX786370:BPX786428 BPX851906:BPX851964 BPX917442:BPX917500 BPX982978:BPX983036 BZS3:BZS55 BZT65474:BZT65532 BZT131010:BZT131068 BZT196546:BZT196604 BZT262082:BZT262140 BZT327618:BZT327676 BZT393154:BZT393212 BZT458690:BZT458748 BZT524226:BZT524284 BZT589762:BZT589820 BZT655298:BZT655356 BZT720834:BZT720892 BZT786370:BZT786428 BZT851906:BZT851964 BZT917442:BZT917500 BZT982978:BZT983036 CJO3:CJO55 CJP65474:CJP65532 CJP131010:CJP131068 CJP196546:CJP196604 CJP262082:CJP262140 CJP327618:CJP327676 CJP393154:CJP393212 CJP458690:CJP458748 CJP524226:CJP524284 CJP589762:CJP589820 CJP655298:CJP655356 CJP720834:CJP720892 CJP786370:CJP786428 CJP851906:CJP851964 CJP917442:CJP917500 CJP982978:CJP983036 CTK3:CTK55 CTL65474:CTL65532 CTL131010:CTL131068 CTL196546:CTL196604 CTL262082:CTL262140 CTL327618:CTL327676 CTL393154:CTL393212 CTL458690:CTL458748 CTL524226:CTL524284 CTL589762:CTL589820 CTL655298:CTL655356 CTL720834:CTL720892 CTL786370:CTL786428 CTL851906:CTL851964 CTL917442:CTL917500 CTL982978:CTL983036 DDG3:DDG55 DDH65474:DDH65532 DDH131010:DDH131068 DDH196546:DDH196604 DDH262082:DDH262140 DDH327618:DDH327676 DDH393154:DDH393212 DDH458690:DDH458748 DDH524226:DDH524284 DDH589762:DDH589820 DDH655298:DDH655356 DDH720834:DDH720892 DDH786370:DDH786428 DDH851906:DDH851964 DDH917442:DDH917500 DDH982978:DDH983036 DNC3:DNC55 DND65474:DND65532 DND131010:DND131068 DND196546:DND196604 DND262082:DND262140 DND327618:DND327676 DND393154:DND393212 DND458690:DND458748 DND524226:DND524284 DND589762:DND589820 DND655298:DND655356 DND720834:DND720892 DND786370:DND786428 DND851906:DND851964 DND917442:DND917500 DND982978:DND983036 DWY3:DWY55 DWZ65474:DWZ65532 DWZ131010:DWZ131068 DWZ196546:DWZ196604 DWZ262082:DWZ262140 DWZ327618:DWZ327676 DWZ393154:DWZ393212 DWZ458690:DWZ458748 DWZ524226:DWZ524284 DWZ589762:DWZ589820 DWZ655298:DWZ655356 DWZ720834:DWZ720892 DWZ786370:DWZ786428 DWZ851906:DWZ851964 DWZ917442:DWZ917500 DWZ982978:DWZ983036 EGU3:EGU55 EGV65474:EGV65532 EGV131010:EGV131068 EGV196546:EGV196604 EGV262082:EGV262140 EGV327618:EGV327676 EGV393154:EGV393212 EGV458690:EGV458748 EGV524226:EGV524284 EGV589762:EGV589820 EGV655298:EGV655356 EGV720834:EGV720892 EGV786370:EGV786428 EGV851906:EGV851964 EGV917442:EGV917500 EGV982978:EGV983036 EQQ3:EQQ55 EQR65474:EQR65532 EQR131010:EQR131068 EQR196546:EQR196604 EQR262082:EQR262140 EQR327618:EQR327676 EQR393154:EQR393212 EQR458690:EQR458748 EQR524226:EQR524284 EQR589762:EQR589820 EQR655298:EQR655356 EQR720834:EQR720892 EQR786370:EQR786428 EQR851906:EQR851964 EQR917442:EQR917500 EQR982978:EQR983036 FAM3:FAM55 FAN65474:FAN65532 FAN131010:FAN131068 FAN196546:FAN196604 FAN262082:FAN262140 FAN327618:FAN327676 FAN393154:FAN393212 FAN458690:FAN458748 FAN524226:FAN524284 FAN589762:FAN589820 FAN655298:FAN655356 FAN720834:FAN720892 FAN786370:FAN786428 FAN851906:FAN851964 FAN917442:FAN917500 FAN982978:FAN983036 FKI3:FKI55 FKJ65474:FKJ65532 FKJ131010:FKJ131068 FKJ196546:FKJ196604 FKJ262082:FKJ262140 FKJ327618:FKJ327676 FKJ393154:FKJ393212 FKJ458690:FKJ458748 FKJ524226:FKJ524284 FKJ589762:FKJ589820 FKJ655298:FKJ655356 FKJ720834:FKJ720892 FKJ786370:FKJ786428 FKJ851906:FKJ851964 FKJ917442:FKJ917500 FKJ982978:FKJ983036 FUE3:FUE55 FUF65474:FUF65532 FUF131010:FUF131068 FUF196546:FUF196604 FUF262082:FUF262140 FUF327618:FUF327676 FUF393154:FUF393212 FUF458690:FUF458748 FUF524226:FUF524284 FUF589762:FUF589820 FUF655298:FUF655356 FUF720834:FUF720892 FUF786370:FUF786428 FUF851906:FUF851964 FUF917442:FUF917500 FUF982978:FUF983036 GEA3:GEA55 GEB65474:GEB65532 GEB131010:GEB131068 GEB196546:GEB196604 GEB262082:GEB262140 GEB327618:GEB327676 GEB393154:GEB393212 GEB458690:GEB458748 GEB524226:GEB524284 GEB589762:GEB589820 GEB655298:GEB655356 GEB720834:GEB720892 GEB786370:GEB786428 GEB851906:GEB851964 GEB917442:GEB917500 GEB982978:GEB983036 GNW3:GNW55 GNX65474:GNX65532 GNX131010:GNX131068 GNX196546:GNX196604 GNX262082:GNX262140 GNX327618:GNX327676 GNX393154:GNX393212 GNX458690:GNX458748 GNX524226:GNX524284 GNX589762:GNX589820 GNX655298:GNX655356 GNX720834:GNX720892 GNX786370:GNX786428 GNX851906:GNX851964 GNX917442:GNX917500 GNX982978:GNX983036 GXS3:GXS55 GXT65474:GXT65532 GXT131010:GXT131068 GXT196546:GXT196604 GXT262082:GXT262140 GXT327618:GXT327676 GXT393154:GXT393212 GXT458690:GXT458748 GXT524226:GXT524284 GXT589762:GXT589820 GXT655298:GXT655356 GXT720834:GXT720892 GXT786370:GXT786428 GXT851906:GXT851964 GXT917442:GXT917500 GXT982978:GXT983036 HHO3:HHO55 HHP65474:HHP65532 HHP131010:HHP131068 HHP196546:HHP196604 HHP262082:HHP262140 HHP327618:HHP327676 HHP393154:HHP393212 HHP458690:HHP458748 HHP524226:HHP524284 HHP589762:HHP589820 HHP655298:HHP655356 HHP720834:HHP720892 HHP786370:HHP786428 HHP851906:HHP851964 HHP917442:HHP917500 HHP982978:HHP983036 HRK3:HRK55 HRL65474:HRL65532 HRL131010:HRL131068 HRL196546:HRL196604 HRL262082:HRL262140 HRL327618:HRL327676 HRL393154:HRL393212 HRL458690:HRL458748 HRL524226:HRL524284 HRL589762:HRL589820 HRL655298:HRL655356 HRL720834:HRL720892 HRL786370:HRL786428 HRL851906:HRL851964 HRL917442:HRL917500 HRL982978:HRL983036 IBG3:IBG55 IBH65474:IBH65532 IBH131010:IBH131068 IBH196546:IBH196604 IBH262082:IBH262140 IBH327618:IBH327676 IBH393154:IBH393212 IBH458690:IBH458748 IBH524226:IBH524284 IBH589762:IBH589820 IBH655298:IBH655356 IBH720834:IBH720892 IBH786370:IBH786428 IBH851906:IBH851964 IBH917442:IBH917500 IBH982978:IBH983036 ILC3:ILC55 ILD65474:ILD65532 ILD131010:ILD131068 ILD196546:ILD196604 ILD262082:ILD262140 ILD327618:ILD327676 ILD393154:ILD393212 ILD458690:ILD458748 ILD524226:ILD524284 ILD589762:ILD589820 ILD655298:ILD655356 ILD720834:ILD720892 ILD786370:ILD786428 ILD851906:ILD851964 ILD917442:ILD917500 ILD982978:ILD983036 IUY3:IUY55 IUZ65474:IUZ65532 IUZ131010:IUZ131068 IUZ196546:IUZ196604 IUZ262082:IUZ262140 IUZ327618:IUZ327676 IUZ393154:IUZ393212 IUZ458690:IUZ458748 IUZ524226:IUZ524284 IUZ589762:IUZ589820 IUZ655298:IUZ655356 IUZ720834:IUZ720892 IUZ786370:IUZ786428 IUZ851906:IUZ851964 IUZ917442:IUZ917500 IUZ982978:IUZ983036 JEU3:JEU55 JEV65474:JEV65532 JEV131010:JEV131068 JEV196546:JEV196604 JEV262082:JEV262140 JEV327618:JEV327676 JEV393154:JEV393212 JEV458690:JEV458748 JEV524226:JEV524284 JEV589762:JEV589820 JEV655298:JEV655356 JEV720834:JEV720892 JEV786370:JEV786428 JEV851906:JEV851964 JEV917442:JEV917500 JEV982978:JEV983036 JOQ3:JOQ55 JOR65474:JOR65532 JOR131010:JOR131068 JOR196546:JOR196604 JOR262082:JOR262140 JOR327618:JOR327676 JOR393154:JOR393212 JOR458690:JOR458748 JOR524226:JOR524284 JOR589762:JOR589820 JOR655298:JOR655356 JOR720834:JOR720892 JOR786370:JOR786428 JOR851906:JOR851964 JOR917442:JOR917500 JOR982978:JOR983036 JYM3:JYM55 JYN65474:JYN65532 JYN131010:JYN131068 JYN196546:JYN196604 JYN262082:JYN262140 JYN327618:JYN327676 JYN393154:JYN393212 JYN458690:JYN458748 JYN524226:JYN524284 JYN589762:JYN589820 JYN655298:JYN655356 JYN720834:JYN720892 JYN786370:JYN786428 JYN851906:JYN851964 JYN917442:JYN917500 JYN982978:JYN983036 KII3:KII55 KIJ65474:KIJ65532 KIJ131010:KIJ131068 KIJ196546:KIJ196604 KIJ262082:KIJ262140 KIJ327618:KIJ327676 KIJ393154:KIJ393212 KIJ458690:KIJ458748 KIJ524226:KIJ524284 KIJ589762:KIJ589820 KIJ655298:KIJ655356 KIJ720834:KIJ720892 KIJ786370:KIJ786428 KIJ851906:KIJ851964 KIJ917442:KIJ917500 KIJ982978:KIJ983036 KSE3:KSE55 KSF65474:KSF65532 KSF131010:KSF131068 KSF196546:KSF196604 KSF262082:KSF262140 KSF327618:KSF327676 KSF393154:KSF393212 KSF458690:KSF458748 KSF524226:KSF524284 KSF589762:KSF589820 KSF655298:KSF655356 KSF720834:KSF720892 KSF786370:KSF786428 KSF851906:KSF851964 KSF917442:KSF917500 KSF982978:KSF983036 LCA3:LCA55 LCB65474:LCB65532 LCB131010:LCB131068 LCB196546:LCB196604 LCB262082:LCB262140 LCB327618:LCB327676 LCB393154:LCB393212 LCB458690:LCB458748 LCB524226:LCB524284 LCB589762:LCB589820 LCB655298:LCB655356 LCB720834:LCB720892 LCB786370:LCB786428 LCB851906:LCB851964 LCB917442:LCB917500 LCB982978:LCB983036 LLW3:LLW55 LLX65474:LLX65532 LLX131010:LLX131068 LLX196546:LLX196604 LLX262082:LLX262140 LLX327618:LLX327676 LLX393154:LLX393212 LLX458690:LLX458748 LLX524226:LLX524284 LLX589762:LLX589820 LLX655298:LLX655356 LLX720834:LLX720892 LLX786370:LLX786428 LLX851906:LLX851964 LLX917442:LLX917500 LLX982978:LLX983036 LVS3:LVS55 LVT65474:LVT65532 LVT131010:LVT131068 LVT196546:LVT196604 LVT262082:LVT262140 LVT327618:LVT327676 LVT393154:LVT393212 LVT458690:LVT458748 LVT524226:LVT524284 LVT589762:LVT589820 LVT655298:LVT655356 LVT720834:LVT720892 LVT786370:LVT786428 LVT851906:LVT851964 LVT917442:LVT917500 LVT982978:LVT983036 MFO3:MFO55 MFP65474:MFP65532 MFP131010:MFP131068 MFP196546:MFP196604 MFP262082:MFP262140 MFP327618:MFP327676 MFP393154:MFP393212 MFP458690:MFP458748 MFP524226:MFP524284 MFP589762:MFP589820 MFP655298:MFP655356 MFP720834:MFP720892 MFP786370:MFP786428 MFP851906:MFP851964 MFP917442:MFP917500 MFP982978:MFP983036 MPK3:MPK55 MPL65474:MPL65532 MPL131010:MPL131068 MPL196546:MPL196604 MPL262082:MPL262140 MPL327618:MPL327676 MPL393154:MPL393212 MPL458690:MPL458748 MPL524226:MPL524284 MPL589762:MPL589820 MPL655298:MPL655356 MPL720834:MPL720892 MPL786370:MPL786428 MPL851906:MPL851964 MPL917442:MPL917500 MPL982978:MPL983036 MZG3:MZG55 MZH65474:MZH65532 MZH131010:MZH131068 MZH196546:MZH196604 MZH262082:MZH262140 MZH327618:MZH327676 MZH393154:MZH393212 MZH458690:MZH458748 MZH524226:MZH524284 MZH589762:MZH589820 MZH655298:MZH655356 MZH720834:MZH720892 MZH786370:MZH786428 MZH851906:MZH851964 MZH917442:MZH917500 MZH982978:MZH983036 NJC3:NJC55 NJD65474:NJD65532 NJD131010:NJD131068 NJD196546:NJD196604 NJD262082:NJD262140 NJD327618:NJD327676 NJD393154:NJD393212 NJD458690:NJD458748 NJD524226:NJD524284 NJD589762:NJD589820 NJD655298:NJD655356 NJD720834:NJD720892 NJD786370:NJD786428 NJD851906:NJD851964 NJD917442:NJD917500 NJD982978:NJD983036 NSY3:NSY55 NSZ65474:NSZ65532 NSZ131010:NSZ131068 NSZ196546:NSZ196604 NSZ262082:NSZ262140 NSZ327618:NSZ327676 NSZ393154:NSZ393212 NSZ458690:NSZ458748 NSZ524226:NSZ524284 NSZ589762:NSZ589820 NSZ655298:NSZ655356 NSZ720834:NSZ720892 NSZ786370:NSZ786428 NSZ851906:NSZ851964 NSZ917442:NSZ917500 NSZ982978:NSZ983036 OCU3:OCU55 OCV65474:OCV65532 OCV131010:OCV131068 OCV196546:OCV196604 OCV262082:OCV262140 OCV327618:OCV327676 OCV393154:OCV393212 OCV458690:OCV458748 OCV524226:OCV524284 OCV589762:OCV589820 OCV655298:OCV655356 OCV720834:OCV720892 OCV786370:OCV786428 OCV851906:OCV851964 OCV917442:OCV917500 OCV982978:OCV983036 OMQ3:OMQ55 OMR65474:OMR65532 OMR131010:OMR131068 OMR196546:OMR196604 OMR262082:OMR262140 OMR327618:OMR327676 OMR393154:OMR393212 OMR458690:OMR458748 OMR524226:OMR524284 OMR589762:OMR589820 OMR655298:OMR655356 OMR720834:OMR720892 OMR786370:OMR786428 OMR851906:OMR851964 OMR917442:OMR917500 OMR982978:OMR983036 OWM3:OWM55 OWN65474:OWN65532 OWN131010:OWN131068 OWN196546:OWN196604 OWN262082:OWN262140 OWN327618:OWN327676 OWN393154:OWN393212 OWN458690:OWN458748 OWN524226:OWN524284 OWN589762:OWN589820 OWN655298:OWN655356 OWN720834:OWN720892 OWN786370:OWN786428 OWN851906:OWN851964 OWN917442:OWN917500 OWN982978:OWN983036 PGI3:PGI55 PGJ65474:PGJ65532 PGJ131010:PGJ131068 PGJ196546:PGJ196604 PGJ262082:PGJ262140 PGJ327618:PGJ327676 PGJ393154:PGJ393212 PGJ458690:PGJ458748 PGJ524226:PGJ524284 PGJ589762:PGJ589820 PGJ655298:PGJ655356 PGJ720834:PGJ720892 PGJ786370:PGJ786428 PGJ851906:PGJ851964 PGJ917442:PGJ917500 PGJ982978:PGJ983036 PQE3:PQE55 PQF65474:PQF65532 PQF131010:PQF131068 PQF196546:PQF196604 PQF262082:PQF262140 PQF327618:PQF327676 PQF393154:PQF393212 PQF458690:PQF458748 PQF524226:PQF524284 PQF589762:PQF589820 PQF655298:PQF655356 PQF720834:PQF720892 PQF786370:PQF786428 PQF851906:PQF851964 PQF917442:PQF917500 PQF982978:PQF983036 QAA3:QAA55 QAB65474:QAB65532 QAB131010:QAB131068 QAB196546:QAB196604 QAB262082:QAB262140 QAB327618:QAB327676 QAB393154:QAB393212 QAB458690:QAB458748 QAB524226:QAB524284 QAB589762:QAB589820 QAB655298:QAB655356 QAB720834:QAB720892 QAB786370:QAB786428 QAB851906:QAB851964 QAB917442:QAB917500 QAB982978:QAB983036 QJW3:QJW55 QJX65474:QJX65532 QJX131010:QJX131068 QJX196546:QJX196604 QJX262082:QJX262140 QJX327618:QJX327676 QJX393154:QJX393212 QJX458690:QJX458748 QJX524226:QJX524284 QJX589762:QJX589820 QJX655298:QJX655356 QJX720834:QJX720892 QJX786370:QJX786428 QJX851906:QJX851964 QJX917442:QJX917500 QJX982978:QJX983036 QTS3:QTS55 QTT65474:QTT65532 QTT131010:QTT131068 QTT196546:QTT196604 QTT262082:QTT262140 QTT327618:QTT327676 QTT393154:QTT393212 QTT458690:QTT458748 QTT524226:QTT524284 QTT589762:QTT589820 QTT655298:QTT655356 QTT720834:QTT720892 QTT786370:QTT786428 QTT851906:QTT851964 QTT917442:QTT917500 QTT982978:QTT983036 RDO3:RDO55 RDP65474:RDP65532 RDP131010:RDP131068 RDP196546:RDP196604 RDP262082:RDP262140 RDP327618:RDP327676 RDP393154:RDP393212 RDP458690:RDP458748 RDP524226:RDP524284 RDP589762:RDP589820 RDP655298:RDP655356 RDP720834:RDP720892 RDP786370:RDP786428 RDP851906:RDP851964 RDP917442:RDP917500 RDP982978:RDP983036 RNK3:RNK55 RNL65474:RNL65532 RNL131010:RNL131068 RNL196546:RNL196604 RNL262082:RNL262140 RNL327618:RNL327676 RNL393154:RNL393212 RNL458690:RNL458748 RNL524226:RNL524284 RNL589762:RNL589820 RNL655298:RNL655356 RNL720834:RNL720892 RNL786370:RNL786428 RNL851906:RNL851964 RNL917442:RNL917500 RNL982978:RNL983036 RXG3:RXG55 RXH65474:RXH65532 RXH131010:RXH131068 RXH196546:RXH196604 RXH262082:RXH262140 RXH327618:RXH327676 RXH393154:RXH393212 RXH458690:RXH458748 RXH524226:RXH524284 RXH589762:RXH589820 RXH655298:RXH655356 RXH720834:RXH720892 RXH786370:RXH786428 RXH851906:RXH851964 RXH917442:RXH917500 RXH982978:RXH983036 SHC3:SHC55 SHD65474:SHD65532 SHD131010:SHD131068 SHD196546:SHD196604 SHD262082:SHD262140 SHD327618:SHD327676 SHD393154:SHD393212 SHD458690:SHD458748 SHD524226:SHD524284 SHD589762:SHD589820 SHD655298:SHD655356 SHD720834:SHD720892 SHD786370:SHD786428 SHD851906:SHD851964 SHD917442:SHD917500 SHD982978:SHD983036 SQY3:SQY55 SQZ65474:SQZ65532 SQZ131010:SQZ131068 SQZ196546:SQZ196604 SQZ262082:SQZ262140 SQZ327618:SQZ327676 SQZ393154:SQZ393212 SQZ458690:SQZ458748 SQZ524226:SQZ524284 SQZ589762:SQZ589820 SQZ655298:SQZ655356 SQZ720834:SQZ720892 SQZ786370:SQZ786428 SQZ851906:SQZ851964 SQZ917442:SQZ917500 SQZ982978:SQZ983036 TAU3:TAU55 TAV65474:TAV65532 TAV131010:TAV131068 TAV196546:TAV196604 TAV262082:TAV262140 TAV327618:TAV327676 TAV393154:TAV393212 TAV458690:TAV458748 TAV524226:TAV524284 TAV589762:TAV589820 TAV655298:TAV655356 TAV720834:TAV720892 TAV786370:TAV786428 TAV851906:TAV851964 TAV917442:TAV917500 TAV982978:TAV983036 TKQ3:TKQ55 TKR65474:TKR65532 TKR131010:TKR131068 TKR196546:TKR196604 TKR262082:TKR262140 TKR327618:TKR327676 TKR393154:TKR393212 TKR458690:TKR458748 TKR524226:TKR524284 TKR589762:TKR589820 TKR655298:TKR655356 TKR720834:TKR720892 TKR786370:TKR786428 TKR851906:TKR851964 TKR917442:TKR917500 TKR982978:TKR983036 TUM3:TUM55 TUN65474:TUN65532 TUN131010:TUN131068 TUN196546:TUN196604 TUN262082:TUN262140 TUN327618:TUN327676 TUN393154:TUN393212 TUN458690:TUN458748 TUN524226:TUN524284 TUN589762:TUN589820 TUN655298:TUN655356 TUN720834:TUN720892 TUN786370:TUN786428 TUN851906:TUN851964 TUN917442:TUN917500 TUN982978:TUN983036 UEI3:UEI55 UEJ65474:UEJ65532 UEJ131010:UEJ131068 UEJ196546:UEJ196604 UEJ262082:UEJ262140 UEJ327618:UEJ327676 UEJ393154:UEJ393212 UEJ458690:UEJ458748 UEJ524226:UEJ524284 UEJ589762:UEJ589820 UEJ655298:UEJ655356 UEJ720834:UEJ720892 UEJ786370:UEJ786428 UEJ851906:UEJ851964 UEJ917442:UEJ917500 UEJ982978:UEJ983036 UOE3:UOE55 UOF65474:UOF65532 UOF131010:UOF131068 UOF196546:UOF196604 UOF262082:UOF262140 UOF327618:UOF327676 UOF393154:UOF393212 UOF458690:UOF458748 UOF524226:UOF524284 UOF589762:UOF589820 UOF655298:UOF655356 UOF720834:UOF720892 UOF786370:UOF786428 UOF851906:UOF851964 UOF917442:UOF917500 UOF982978:UOF983036 UYA3:UYA55 UYB65474:UYB65532 UYB131010:UYB131068 UYB196546:UYB196604 UYB262082:UYB262140 UYB327618:UYB327676 UYB393154:UYB393212 UYB458690:UYB458748 UYB524226:UYB524284 UYB589762:UYB589820 UYB655298:UYB655356 UYB720834:UYB720892 UYB786370:UYB786428 UYB851906:UYB851964 UYB917442:UYB917500 UYB982978:UYB983036 VHW3:VHW55 VHX65474:VHX65532 VHX131010:VHX131068 VHX196546:VHX196604 VHX262082:VHX262140 VHX327618:VHX327676 VHX393154:VHX393212 VHX458690:VHX458748 VHX524226:VHX524284 VHX589762:VHX589820 VHX655298:VHX655356 VHX720834:VHX720892 VHX786370:VHX786428 VHX851906:VHX851964 VHX917442:VHX917500 VHX982978:VHX983036 VRS3:VRS55 VRT65474:VRT65532 VRT131010:VRT131068 VRT196546:VRT196604 VRT262082:VRT262140 VRT327618:VRT327676 VRT393154:VRT393212 VRT458690:VRT458748 VRT524226:VRT524284 VRT589762:VRT589820 VRT655298:VRT655356 VRT720834:VRT720892 VRT786370:VRT786428 VRT851906:VRT851964 VRT917442:VRT917500 VRT982978:VRT983036 WBO3:WBO55 WBP65474:WBP65532 WBP131010:WBP131068 WBP196546:WBP196604 WBP262082:WBP262140 WBP327618:WBP327676 WBP393154:WBP393212 WBP458690:WBP458748 WBP524226:WBP524284 WBP589762:WBP589820 WBP655298:WBP655356 WBP720834:WBP720892 WBP786370:WBP786428 WBP851906:WBP851964 WBP917442:WBP917500 WBP982978:WBP983036 WLK3:WLK55 WLL65474:WLL65532 WLL131010:WLL131068 WLL196546:WLL196604 WLL262082:WLL262140 WLL327618:WLL327676 WLL393154:WLL393212 WLL458690:WLL458748 WLL524226:WLL524284 WLL589762:WLL589820 WLL655298:WLL655356 WLL720834:WLL720892 WLL786370:WLL786428 WLL851906:WLL851964 WLL917442:WLL917500 WLL982978:WLL983036 WVG3:WVG55 WVH65474:WVH65532 WVH131010:WVH131068 WVH196546:WVH196604 WVH262082:WVH262140 WVH327618:WVH327676 WVH393154:WVH393212 WVH458690:WVH458748 WVH524226:WVH524284 WVH589762:WVH589820 WVH655298:WVH655356 WVH720834:WVH720892 WVH786370:WVH786428 WVH851906:WVH851964 WVH917442:WVH917500 WVH982978:WVH983036">
      <formula1>9</formula1>
    </dataValidation>
  </dataValidation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01"/>
  <sheetViews>
    <sheetView topLeftCell="A56" workbookViewId="0">
      <selection activeCell="F75" sqref="F75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14.375" style="4" customWidth="1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3" t="s">
        <v>9</v>
      </c>
      <c r="J2" s="14" t="s">
        <v>10</v>
      </c>
    </row>
    <row r="3" customHeight="1" spans="1:10">
      <c r="A3" s="11">
        <v>142014031</v>
      </c>
      <c r="B3" s="9"/>
      <c r="C3" s="9">
        <v>70.08</v>
      </c>
      <c r="D3" s="9">
        <v>91</v>
      </c>
      <c r="E3" s="9"/>
      <c r="F3" s="10">
        <v>52</v>
      </c>
      <c r="G3" s="10">
        <v>1</v>
      </c>
      <c r="H3" s="10">
        <f t="shared" ref="H3:H50" si="0">F3+G3</f>
        <v>53</v>
      </c>
      <c r="I3" s="13">
        <f t="shared" ref="I3:I66" si="1">C3*0.85+H3*0.15</f>
        <v>67.518</v>
      </c>
      <c r="J3" s="15"/>
    </row>
    <row r="4" customHeight="1" spans="1:10">
      <c r="A4" s="11">
        <v>142014055</v>
      </c>
      <c r="B4" s="9"/>
      <c r="C4" s="9">
        <v>74.8</v>
      </c>
      <c r="D4" s="9">
        <v>76</v>
      </c>
      <c r="E4" s="9"/>
      <c r="F4" s="10">
        <v>54</v>
      </c>
      <c r="G4" s="10">
        <v>1</v>
      </c>
      <c r="H4" s="10">
        <f t="shared" si="0"/>
        <v>55</v>
      </c>
      <c r="I4" s="13">
        <f t="shared" si="1"/>
        <v>71.83</v>
      </c>
      <c r="J4" s="15"/>
    </row>
    <row r="5" customHeight="1" spans="1:10">
      <c r="A5" s="11">
        <v>142014117</v>
      </c>
      <c r="B5" s="9"/>
      <c r="C5" s="9">
        <v>81.78</v>
      </c>
      <c r="D5" s="9">
        <v>29</v>
      </c>
      <c r="E5" s="9"/>
      <c r="F5" s="10">
        <v>48</v>
      </c>
      <c r="G5" s="10">
        <v>1</v>
      </c>
      <c r="H5" s="10">
        <f>SUM(F5:G5)</f>
        <v>49</v>
      </c>
      <c r="I5" s="13">
        <f t="shared" si="1"/>
        <v>76.863</v>
      </c>
      <c r="J5" s="16"/>
    </row>
    <row r="6" customHeight="1" spans="1:10">
      <c r="A6" s="9" t="s">
        <v>190</v>
      </c>
      <c r="B6" s="9" t="s">
        <v>11</v>
      </c>
      <c r="C6" s="9">
        <v>83.76</v>
      </c>
      <c r="D6" s="9">
        <v>19</v>
      </c>
      <c r="E6" s="9">
        <v>3.38</v>
      </c>
      <c r="F6" s="10">
        <v>58</v>
      </c>
      <c r="G6" s="10">
        <v>8.5</v>
      </c>
      <c r="H6" s="10">
        <f t="shared" si="0"/>
        <v>66.5</v>
      </c>
      <c r="I6" s="13">
        <f t="shared" si="1"/>
        <v>81.171</v>
      </c>
      <c r="J6" s="17"/>
    </row>
    <row r="7" customHeight="1" spans="1:10">
      <c r="A7" s="9" t="s">
        <v>191</v>
      </c>
      <c r="B7" s="9" t="s">
        <v>11</v>
      </c>
      <c r="C7" s="9">
        <v>89.06</v>
      </c>
      <c r="D7" s="9">
        <v>4</v>
      </c>
      <c r="E7" s="9">
        <v>3.91</v>
      </c>
      <c r="F7" s="10">
        <v>57</v>
      </c>
      <c r="G7" s="10">
        <v>26</v>
      </c>
      <c r="H7" s="10">
        <f t="shared" si="0"/>
        <v>83</v>
      </c>
      <c r="I7" s="13">
        <f t="shared" si="1"/>
        <v>88.151</v>
      </c>
      <c r="J7" s="18"/>
    </row>
    <row r="8" customHeight="1" spans="1:10">
      <c r="A8" s="9" t="s">
        <v>192</v>
      </c>
      <c r="B8" s="9" t="s">
        <v>11</v>
      </c>
      <c r="C8" s="9">
        <v>82.66</v>
      </c>
      <c r="D8" s="9">
        <v>23</v>
      </c>
      <c r="E8" s="9">
        <v>3.27</v>
      </c>
      <c r="F8" s="10">
        <v>59</v>
      </c>
      <c r="G8" s="10">
        <v>23</v>
      </c>
      <c r="H8" s="10">
        <f t="shared" si="0"/>
        <v>82</v>
      </c>
      <c r="I8" s="13">
        <f t="shared" si="1"/>
        <v>82.561</v>
      </c>
      <c r="J8" s="17"/>
    </row>
    <row r="9" customHeight="1" spans="1:10">
      <c r="A9" s="9" t="s">
        <v>193</v>
      </c>
      <c r="B9" s="9" t="s">
        <v>11</v>
      </c>
      <c r="C9" s="9">
        <v>78.5</v>
      </c>
      <c r="D9" s="9">
        <v>53</v>
      </c>
      <c r="E9" s="9">
        <v>2.85</v>
      </c>
      <c r="F9" s="10">
        <v>59</v>
      </c>
      <c r="G9" s="10">
        <v>12</v>
      </c>
      <c r="H9" s="10">
        <f t="shared" si="0"/>
        <v>71</v>
      </c>
      <c r="I9" s="13">
        <f t="shared" si="1"/>
        <v>77.375</v>
      </c>
      <c r="J9" s="17"/>
    </row>
    <row r="10" customHeight="1" spans="1:10">
      <c r="A10" s="9" t="s">
        <v>194</v>
      </c>
      <c r="B10" s="9" t="s">
        <v>11</v>
      </c>
      <c r="C10" s="9">
        <v>80.3</v>
      </c>
      <c r="D10" s="9">
        <v>40</v>
      </c>
      <c r="E10" s="9">
        <v>3.03</v>
      </c>
      <c r="F10" s="10">
        <v>59</v>
      </c>
      <c r="G10" s="10">
        <v>17.5</v>
      </c>
      <c r="H10" s="10">
        <f t="shared" si="0"/>
        <v>76.5</v>
      </c>
      <c r="I10" s="13">
        <f t="shared" si="1"/>
        <v>79.73</v>
      </c>
      <c r="J10" s="17"/>
    </row>
    <row r="11" customHeight="1" spans="1:10">
      <c r="A11" s="9" t="s">
        <v>195</v>
      </c>
      <c r="B11" s="9" t="s">
        <v>11</v>
      </c>
      <c r="C11" s="9">
        <v>78.94</v>
      </c>
      <c r="D11" s="9">
        <v>48</v>
      </c>
      <c r="E11" s="9">
        <v>2.89</v>
      </c>
      <c r="F11" s="10">
        <v>55</v>
      </c>
      <c r="G11" s="10">
        <v>2.5</v>
      </c>
      <c r="H11" s="10">
        <f t="shared" si="0"/>
        <v>57.5</v>
      </c>
      <c r="I11" s="13">
        <f t="shared" si="1"/>
        <v>75.724</v>
      </c>
      <c r="J11" s="17"/>
    </row>
    <row r="12" customHeight="1" spans="1:10">
      <c r="A12" s="9" t="s">
        <v>196</v>
      </c>
      <c r="B12" s="9" t="s">
        <v>11</v>
      </c>
      <c r="C12" s="9">
        <v>79.3</v>
      </c>
      <c r="D12" s="9">
        <v>43</v>
      </c>
      <c r="E12" s="9">
        <v>2.93</v>
      </c>
      <c r="F12" s="10">
        <v>59</v>
      </c>
      <c r="G12" s="10">
        <v>4</v>
      </c>
      <c r="H12" s="10">
        <f t="shared" si="0"/>
        <v>63</v>
      </c>
      <c r="I12" s="13">
        <f t="shared" si="1"/>
        <v>76.855</v>
      </c>
      <c r="J12" s="17"/>
    </row>
    <row r="13" customHeight="1" spans="1:10">
      <c r="A13" s="9" t="s">
        <v>197</v>
      </c>
      <c r="B13" s="9" t="s">
        <v>11</v>
      </c>
      <c r="C13" s="9">
        <v>78.5</v>
      </c>
      <c r="D13" s="9">
        <v>54</v>
      </c>
      <c r="E13" s="9">
        <v>2.85</v>
      </c>
      <c r="F13" s="10">
        <v>56</v>
      </c>
      <c r="G13" s="10">
        <v>1</v>
      </c>
      <c r="H13" s="10">
        <f t="shared" si="0"/>
        <v>57</v>
      </c>
      <c r="I13" s="13">
        <f t="shared" si="1"/>
        <v>75.275</v>
      </c>
      <c r="J13" s="17"/>
    </row>
    <row r="14" customHeight="1" spans="1:10">
      <c r="A14" s="9" t="s">
        <v>198</v>
      </c>
      <c r="B14" s="9" t="s">
        <v>199</v>
      </c>
      <c r="C14" s="9">
        <v>74.68</v>
      </c>
      <c r="D14" s="9">
        <v>77</v>
      </c>
      <c r="E14" s="9">
        <v>2.44</v>
      </c>
      <c r="F14" s="10">
        <v>54</v>
      </c>
      <c r="G14" s="10">
        <v>1</v>
      </c>
      <c r="H14" s="10">
        <f t="shared" si="0"/>
        <v>55</v>
      </c>
      <c r="I14" s="13">
        <f t="shared" si="1"/>
        <v>71.728</v>
      </c>
      <c r="J14" s="17"/>
    </row>
    <row r="15" customHeight="1" spans="1:10">
      <c r="A15" s="9" t="s">
        <v>200</v>
      </c>
      <c r="B15" s="9" t="s">
        <v>11</v>
      </c>
      <c r="C15" s="9">
        <v>85.86</v>
      </c>
      <c r="D15" s="9">
        <v>7</v>
      </c>
      <c r="E15" s="9">
        <v>3.59</v>
      </c>
      <c r="F15" s="10">
        <v>59</v>
      </c>
      <c r="G15" s="10">
        <v>9.5</v>
      </c>
      <c r="H15" s="10">
        <f t="shared" si="0"/>
        <v>68.5</v>
      </c>
      <c r="I15" s="13">
        <f t="shared" si="1"/>
        <v>83.256</v>
      </c>
      <c r="J15" s="17"/>
    </row>
    <row r="16" customHeight="1" spans="1:10">
      <c r="A16" s="9" t="s">
        <v>201</v>
      </c>
      <c r="B16" s="9" t="s">
        <v>11</v>
      </c>
      <c r="C16" s="9">
        <v>83.82</v>
      </c>
      <c r="D16" s="9">
        <v>17</v>
      </c>
      <c r="E16" s="9">
        <v>3.38</v>
      </c>
      <c r="F16" s="10">
        <v>59</v>
      </c>
      <c r="G16" s="10">
        <v>12.5</v>
      </c>
      <c r="H16" s="10">
        <f t="shared" si="0"/>
        <v>71.5</v>
      </c>
      <c r="I16" s="13">
        <f t="shared" si="1"/>
        <v>81.972</v>
      </c>
      <c r="J16" s="17"/>
    </row>
    <row r="17" customHeight="1" spans="1:10">
      <c r="A17" s="9" t="s">
        <v>202</v>
      </c>
      <c r="B17" s="9" t="s">
        <v>11</v>
      </c>
      <c r="C17" s="9">
        <v>91.82</v>
      </c>
      <c r="D17" s="9">
        <v>1</v>
      </c>
      <c r="E17" s="9">
        <v>4.18</v>
      </c>
      <c r="F17" s="10">
        <v>59</v>
      </c>
      <c r="G17" s="10">
        <v>21.5</v>
      </c>
      <c r="H17" s="10">
        <f t="shared" si="0"/>
        <v>80.5</v>
      </c>
      <c r="I17" s="13">
        <f t="shared" si="1"/>
        <v>90.122</v>
      </c>
      <c r="J17" s="19"/>
    </row>
    <row r="18" customHeight="1" spans="1:10">
      <c r="A18" s="9" t="s">
        <v>203</v>
      </c>
      <c r="B18" s="9" t="s">
        <v>199</v>
      </c>
      <c r="C18" s="9">
        <v>73.54</v>
      </c>
      <c r="D18" s="9">
        <v>79</v>
      </c>
      <c r="E18" s="9">
        <v>2.6</v>
      </c>
      <c r="F18" s="12">
        <v>55</v>
      </c>
      <c r="G18" s="10">
        <v>3</v>
      </c>
      <c r="H18" s="10">
        <f t="shared" si="0"/>
        <v>58</v>
      </c>
      <c r="I18" s="13">
        <f t="shared" si="1"/>
        <v>71.209</v>
      </c>
      <c r="J18" s="17"/>
    </row>
    <row r="19" customHeight="1" spans="1:10">
      <c r="A19" s="9" t="s">
        <v>204</v>
      </c>
      <c r="B19" s="9" t="s">
        <v>11</v>
      </c>
      <c r="C19" s="9">
        <v>78.68</v>
      </c>
      <c r="D19" s="9">
        <v>51</v>
      </c>
      <c r="E19" s="9">
        <v>2.87</v>
      </c>
      <c r="F19" s="10">
        <v>57</v>
      </c>
      <c r="G19" s="10">
        <v>1</v>
      </c>
      <c r="H19" s="10">
        <f t="shared" si="0"/>
        <v>58</v>
      </c>
      <c r="I19" s="13">
        <f t="shared" si="1"/>
        <v>75.578</v>
      </c>
      <c r="J19" s="17"/>
    </row>
    <row r="20" customHeight="1" spans="1:10">
      <c r="A20" s="9" t="s">
        <v>205</v>
      </c>
      <c r="B20" s="9" t="s">
        <v>11</v>
      </c>
      <c r="C20" s="9">
        <v>73.22</v>
      </c>
      <c r="D20" s="9">
        <v>81</v>
      </c>
      <c r="E20" s="9">
        <v>2.32</v>
      </c>
      <c r="F20" s="10">
        <v>55</v>
      </c>
      <c r="G20" s="10">
        <v>5</v>
      </c>
      <c r="H20" s="10">
        <f t="shared" si="0"/>
        <v>60</v>
      </c>
      <c r="I20" s="13">
        <f t="shared" si="1"/>
        <v>71.237</v>
      </c>
      <c r="J20" s="17"/>
    </row>
    <row r="21" customHeight="1" spans="1:10">
      <c r="A21" s="9" t="s">
        <v>206</v>
      </c>
      <c r="B21" s="9" t="s">
        <v>207</v>
      </c>
      <c r="C21" s="9">
        <v>72.88</v>
      </c>
      <c r="D21" s="9">
        <v>82</v>
      </c>
      <c r="E21" s="9">
        <v>2.3</v>
      </c>
      <c r="F21" s="10">
        <v>56</v>
      </c>
      <c r="G21" s="10">
        <v>1</v>
      </c>
      <c r="H21" s="10">
        <f t="shared" si="0"/>
        <v>57</v>
      </c>
      <c r="I21" s="13">
        <f t="shared" si="1"/>
        <v>70.498</v>
      </c>
      <c r="J21" s="17"/>
    </row>
    <row r="22" customHeight="1" spans="1:10">
      <c r="A22" s="9" t="s">
        <v>208</v>
      </c>
      <c r="B22" s="9" t="s">
        <v>11</v>
      </c>
      <c r="C22" s="9">
        <v>77.78</v>
      </c>
      <c r="D22" s="9">
        <v>59</v>
      </c>
      <c r="E22" s="9">
        <v>2.78</v>
      </c>
      <c r="F22" s="10">
        <v>59</v>
      </c>
      <c r="G22" s="10">
        <v>9.5</v>
      </c>
      <c r="H22" s="10">
        <f t="shared" si="0"/>
        <v>68.5</v>
      </c>
      <c r="I22" s="13">
        <f t="shared" si="1"/>
        <v>76.388</v>
      </c>
      <c r="J22" s="17"/>
    </row>
    <row r="23" customHeight="1" spans="1:10">
      <c r="A23" s="9" t="s">
        <v>209</v>
      </c>
      <c r="B23" s="9" t="s">
        <v>11</v>
      </c>
      <c r="C23" s="9">
        <v>75</v>
      </c>
      <c r="D23" s="9">
        <v>74</v>
      </c>
      <c r="E23" s="9">
        <v>2.5</v>
      </c>
      <c r="F23" s="10">
        <v>55</v>
      </c>
      <c r="G23" s="10">
        <v>5</v>
      </c>
      <c r="H23" s="10">
        <f t="shared" si="0"/>
        <v>60</v>
      </c>
      <c r="I23" s="13">
        <f t="shared" si="1"/>
        <v>72.75</v>
      </c>
      <c r="J23" s="17"/>
    </row>
    <row r="24" customHeight="1" spans="1:10">
      <c r="A24" s="9" t="s">
        <v>210</v>
      </c>
      <c r="B24" s="9" t="s">
        <v>11</v>
      </c>
      <c r="C24" s="9">
        <v>81.12</v>
      </c>
      <c r="D24" s="9">
        <v>34</v>
      </c>
      <c r="E24" s="9">
        <v>3.11</v>
      </c>
      <c r="F24" s="10">
        <v>52</v>
      </c>
      <c r="G24" s="10">
        <v>1</v>
      </c>
      <c r="H24" s="10">
        <f t="shared" si="0"/>
        <v>53</v>
      </c>
      <c r="I24" s="13">
        <f t="shared" si="1"/>
        <v>76.902</v>
      </c>
      <c r="J24" s="17"/>
    </row>
    <row r="25" customHeight="1" spans="1:10">
      <c r="A25" s="9" t="s">
        <v>211</v>
      </c>
      <c r="B25" s="9" t="s">
        <v>199</v>
      </c>
      <c r="C25" s="9">
        <v>76.8</v>
      </c>
      <c r="D25" s="9">
        <v>63</v>
      </c>
      <c r="E25" s="9">
        <v>2.63</v>
      </c>
      <c r="F25" s="10">
        <v>56</v>
      </c>
      <c r="G25" s="10">
        <v>1</v>
      </c>
      <c r="H25" s="10">
        <f t="shared" si="0"/>
        <v>57</v>
      </c>
      <c r="I25" s="13">
        <f t="shared" si="1"/>
        <v>73.83</v>
      </c>
      <c r="J25" s="17"/>
    </row>
    <row r="26" customHeight="1" spans="1:10">
      <c r="A26" s="9" t="s">
        <v>212</v>
      </c>
      <c r="B26" s="9" t="s">
        <v>11</v>
      </c>
      <c r="C26" s="9">
        <v>70.52</v>
      </c>
      <c r="D26" s="9">
        <v>89</v>
      </c>
      <c r="E26" s="9">
        <v>2.05</v>
      </c>
      <c r="F26" s="10">
        <v>54</v>
      </c>
      <c r="G26" s="10">
        <v>5</v>
      </c>
      <c r="H26" s="10">
        <f t="shared" si="0"/>
        <v>59</v>
      </c>
      <c r="I26" s="13">
        <f t="shared" si="1"/>
        <v>68.792</v>
      </c>
      <c r="J26" s="17"/>
    </row>
    <row r="27" customHeight="1" spans="1:10">
      <c r="A27" s="9" t="s">
        <v>213</v>
      </c>
      <c r="B27" s="9" t="s">
        <v>214</v>
      </c>
      <c r="C27" s="9">
        <v>61.68</v>
      </c>
      <c r="D27" s="9">
        <v>98</v>
      </c>
      <c r="E27" s="9">
        <v>1.68</v>
      </c>
      <c r="F27" s="10">
        <v>52</v>
      </c>
      <c r="G27" s="10">
        <v>1</v>
      </c>
      <c r="H27" s="10">
        <f t="shared" si="0"/>
        <v>53</v>
      </c>
      <c r="I27" s="13">
        <f t="shared" si="1"/>
        <v>60.378</v>
      </c>
      <c r="J27" s="17"/>
    </row>
    <row r="28" customHeight="1" spans="1:10">
      <c r="A28" s="9" t="s">
        <v>215</v>
      </c>
      <c r="B28" s="9" t="s">
        <v>11</v>
      </c>
      <c r="C28" s="9">
        <v>87.94</v>
      </c>
      <c r="D28" s="9">
        <v>6</v>
      </c>
      <c r="E28" s="9">
        <v>3.79</v>
      </c>
      <c r="F28" s="10">
        <v>53</v>
      </c>
      <c r="G28" s="10">
        <v>9</v>
      </c>
      <c r="H28" s="10">
        <f t="shared" si="0"/>
        <v>62</v>
      </c>
      <c r="I28" s="13">
        <f t="shared" si="1"/>
        <v>84.049</v>
      </c>
      <c r="J28" s="17"/>
    </row>
    <row r="29" customHeight="1" spans="1:10">
      <c r="A29" s="9" t="s">
        <v>216</v>
      </c>
      <c r="B29" s="9" t="s">
        <v>217</v>
      </c>
      <c r="C29" s="9">
        <v>64.9</v>
      </c>
      <c r="D29" s="9">
        <v>96</v>
      </c>
      <c r="E29" s="9">
        <v>1.7</v>
      </c>
      <c r="F29" s="10">
        <v>57</v>
      </c>
      <c r="G29" s="10">
        <v>1</v>
      </c>
      <c r="H29" s="10">
        <f t="shared" si="0"/>
        <v>58</v>
      </c>
      <c r="I29" s="13">
        <f t="shared" si="1"/>
        <v>63.865</v>
      </c>
      <c r="J29" s="17"/>
    </row>
    <row r="30" customHeight="1" spans="1:10">
      <c r="A30" s="9" t="s">
        <v>218</v>
      </c>
      <c r="B30" s="9" t="s">
        <v>11</v>
      </c>
      <c r="C30" s="9">
        <v>79.64</v>
      </c>
      <c r="D30" s="9">
        <v>41</v>
      </c>
      <c r="E30" s="9">
        <v>2.96</v>
      </c>
      <c r="F30" s="10">
        <v>59</v>
      </c>
      <c r="G30" s="10">
        <v>6</v>
      </c>
      <c r="H30" s="10">
        <f t="shared" si="0"/>
        <v>65</v>
      </c>
      <c r="I30" s="13">
        <f t="shared" si="1"/>
        <v>77.444</v>
      </c>
      <c r="J30" s="17"/>
    </row>
    <row r="31" customHeight="1" spans="1:10">
      <c r="A31" s="9" t="s">
        <v>219</v>
      </c>
      <c r="B31" s="9" t="s">
        <v>11</v>
      </c>
      <c r="C31" s="9">
        <v>77.56</v>
      </c>
      <c r="D31" s="9">
        <v>61</v>
      </c>
      <c r="E31" s="9">
        <v>2.76</v>
      </c>
      <c r="F31" s="10">
        <v>55</v>
      </c>
      <c r="G31" s="10">
        <v>8</v>
      </c>
      <c r="H31" s="10">
        <f t="shared" si="0"/>
        <v>63</v>
      </c>
      <c r="I31" s="13">
        <f t="shared" si="1"/>
        <v>75.376</v>
      </c>
      <c r="J31" s="17"/>
    </row>
    <row r="32" customHeight="1" spans="1:10">
      <c r="A32" s="9" t="s">
        <v>220</v>
      </c>
      <c r="B32" s="9" t="s">
        <v>11</v>
      </c>
      <c r="C32" s="9">
        <v>85.68</v>
      </c>
      <c r="D32" s="9">
        <v>9</v>
      </c>
      <c r="E32" s="9">
        <v>3.57</v>
      </c>
      <c r="F32" s="10">
        <v>59</v>
      </c>
      <c r="G32" s="10">
        <v>8</v>
      </c>
      <c r="H32" s="10">
        <f t="shared" si="0"/>
        <v>67</v>
      </c>
      <c r="I32" s="13">
        <f t="shared" si="1"/>
        <v>82.878</v>
      </c>
      <c r="J32" s="17"/>
    </row>
    <row r="33" customHeight="1" spans="1:10">
      <c r="A33" s="9" t="s">
        <v>221</v>
      </c>
      <c r="B33" s="9" t="s">
        <v>222</v>
      </c>
      <c r="C33" s="9">
        <v>71.98</v>
      </c>
      <c r="D33" s="9">
        <v>84</v>
      </c>
      <c r="E33" s="9">
        <v>2.26</v>
      </c>
      <c r="F33" s="10">
        <v>59</v>
      </c>
      <c r="G33" s="10">
        <v>1</v>
      </c>
      <c r="H33" s="10">
        <f t="shared" si="0"/>
        <v>60</v>
      </c>
      <c r="I33" s="13">
        <f t="shared" si="1"/>
        <v>70.183</v>
      </c>
      <c r="J33" s="17"/>
    </row>
    <row r="34" customHeight="1" spans="1:10">
      <c r="A34" s="9" t="s">
        <v>223</v>
      </c>
      <c r="B34" s="9" t="s">
        <v>11</v>
      </c>
      <c r="C34" s="9">
        <v>75.18</v>
      </c>
      <c r="D34" s="9">
        <v>73</v>
      </c>
      <c r="E34" s="9">
        <v>2.52</v>
      </c>
      <c r="F34" s="10">
        <v>56</v>
      </c>
      <c r="G34" s="10">
        <v>6.5</v>
      </c>
      <c r="H34" s="10">
        <f t="shared" si="0"/>
        <v>62.5</v>
      </c>
      <c r="I34" s="13">
        <f t="shared" si="1"/>
        <v>73.278</v>
      </c>
      <c r="J34" s="17"/>
    </row>
    <row r="35" customHeight="1" spans="1:10">
      <c r="A35" s="9" t="s">
        <v>224</v>
      </c>
      <c r="B35" s="9" t="s">
        <v>11</v>
      </c>
      <c r="C35" s="9">
        <v>83.6</v>
      </c>
      <c r="D35" s="9">
        <v>20</v>
      </c>
      <c r="E35" s="9">
        <v>3.36</v>
      </c>
      <c r="F35" s="10">
        <v>59</v>
      </c>
      <c r="G35" s="10">
        <v>14</v>
      </c>
      <c r="H35" s="10">
        <f t="shared" si="0"/>
        <v>73</v>
      </c>
      <c r="I35" s="13">
        <f t="shared" si="1"/>
        <v>82.01</v>
      </c>
      <c r="J35" s="17"/>
    </row>
    <row r="36" customHeight="1" spans="1:10">
      <c r="A36" s="9" t="s">
        <v>225</v>
      </c>
      <c r="B36" s="9" t="s">
        <v>226</v>
      </c>
      <c r="C36" s="9">
        <v>69.52</v>
      </c>
      <c r="D36" s="9">
        <v>92</v>
      </c>
      <c r="E36" s="9">
        <v>2.06</v>
      </c>
      <c r="F36" s="10">
        <v>59</v>
      </c>
      <c r="G36" s="10">
        <v>2</v>
      </c>
      <c r="H36" s="10">
        <f t="shared" si="0"/>
        <v>61</v>
      </c>
      <c r="I36" s="13">
        <f t="shared" si="1"/>
        <v>68.242</v>
      </c>
      <c r="J36" s="17"/>
    </row>
    <row r="37" customHeight="1" spans="1:10">
      <c r="A37" s="9" t="s">
        <v>227</v>
      </c>
      <c r="B37" s="9" t="s">
        <v>11</v>
      </c>
      <c r="C37" s="9">
        <v>76.88</v>
      </c>
      <c r="D37" s="9">
        <v>62</v>
      </c>
      <c r="E37" s="9">
        <v>2.69</v>
      </c>
      <c r="F37" s="10">
        <v>52</v>
      </c>
      <c r="G37" s="10">
        <v>4</v>
      </c>
      <c r="H37" s="10">
        <f t="shared" si="0"/>
        <v>56</v>
      </c>
      <c r="I37" s="13">
        <f t="shared" si="1"/>
        <v>73.748</v>
      </c>
      <c r="J37" s="17"/>
    </row>
    <row r="38" customHeight="1" spans="1:10">
      <c r="A38" s="9" t="s">
        <v>228</v>
      </c>
      <c r="B38" s="9" t="s">
        <v>11</v>
      </c>
      <c r="C38" s="9">
        <v>79</v>
      </c>
      <c r="D38" s="9">
        <v>47</v>
      </c>
      <c r="E38" s="9">
        <v>2.9</v>
      </c>
      <c r="F38" s="10">
        <v>58</v>
      </c>
      <c r="G38" s="10">
        <v>24</v>
      </c>
      <c r="H38" s="10">
        <f t="shared" si="0"/>
        <v>82</v>
      </c>
      <c r="I38" s="13">
        <f t="shared" si="1"/>
        <v>79.45</v>
      </c>
      <c r="J38" s="17"/>
    </row>
    <row r="39" customHeight="1" spans="1:10">
      <c r="A39" s="9" t="s">
        <v>229</v>
      </c>
      <c r="B39" s="9" t="s">
        <v>11</v>
      </c>
      <c r="C39" s="9">
        <v>81.6</v>
      </c>
      <c r="D39" s="9">
        <v>30</v>
      </c>
      <c r="E39" s="9">
        <v>3.16</v>
      </c>
      <c r="F39" s="10">
        <v>59</v>
      </c>
      <c r="G39" s="10">
        <v>19.5</v>
      </c>
      <c r="H39" s="10">
        <f t="shared" si="0"/>
        <v>78.5</v>
      </c>
      <c r="I39" s="13">
        <f t="shared" si="1"/>
        <v>81.135</v>
      </c>
      <c r="J39" s="17"/>
    </row>
    <row r="40" customHeight="1" spans="1:10">
      <c r="A40" s="9" t="s">
        <v>230</v>
      </c>
      <c r="B40" s="9" t="s">
        <v>11</v>
      </c>
      <c r="C40" s="9">
        <v>81.08</v>
      </c>
      <c r="D40" s="9">
        <v>35</v>
      </c>
      <c r="E40" s="9">
        <v>3.11</v>
      </c>
      <c r="F40" s="10">
        <v>59</v>
      </c>
      <c r="G40" s="10">
        <v>1</v>
      </c>
      <c r="H40" s="10">
        <f t="shared" si="0"/>
        <v>60</v>
      </c>
      <c r="I40" s="13">
        <f t="shared" si="1"/>
        <v>77.918</v>
      </c>
      <c r="J40" s="17"/>
    </row>
    <row r="41" customHeight="1" spans="1:10">
      <c r="A41" s="9" t="s">
        <v>231</v>
      </c>
      <c r="B41" s="9" t="s">
        <v>11</v>
      </c>
      <c r="C41" s="9">
        <v>85.78</v>
      </c>
      <c r="D41" s="9">
        <v>8</v>
      </c>
      <c r="E41" s="9">
        <v>3.58</v>
      </c>
      <c r="F41" s="10">
        <v>59</v>
      </c>
      <c r="G41" s="10">
        <v>16</v>
      </c>
      <c r="H41" s="10">
        <f t="shared" si="0"/>
        <v>75</v>
      </c>
      <c r="I41" s="13">
        <f t="shared" si="1"/>
        <v>84.163</v>
      </c>
      <c r="J41" s="17"/>
    </row>
    <row r="42" customHeight="1" spans="1:10">
      <c r="A42" s="9" t="s">
        <v>232</v>
      </c>
      <c r="B42" s="9" t="s">
        <v>11</v>
      </c>
      <c r="C42" s="9">
        <v>79.12</v>
      </c>
      <c r="D42" s="9">
        <v>46</v>
      </c>
      <c r="E42" s="9">
        <v>2.91</v>
      </c>
      <c r="F42" s="10">
        <v>58</v>
      </c>
      <c r="G42" s="10">
        <v>2</v>
      </c>
      <c r="H42" s="10">
        <f t="shared" si="0"/>
        <v>60</v>
      </c>
      <c r="I42" s="13">
        <f t="shared" si="1"/>
        <v>76.252</v>
      </c>
      <c r="J42" s="17"/>
    </row>
    <row r="43" customHeight="1" spans="1:10">
      <c r="A43" s="9" t="s">
        <v>233</v>
      </c>
      <c r="B43" s="9" t="s">
        <v>11</v>
      </c>
      <c r="C43" s="9">
        <v>81.34</v>
      </c>
      <c r="D43" s="9">
        <v>33</v>
      </c>
      <c r="E43" s="9">
        <v>3.13</v>
      </c>
      <c r="F43" s="10">
        <v>59</v>
      </c>
      <c r="G43" s="10">
        <v>22</v>
      </c>
      <c r="H43" s="10">
        <f t="shared" si="0"/>
        <v>81</v>
      </c>
      <c r="I43" s="13">
        <f t="shared" si="1"/>
        <v>81.289</v>
      </c>
      <c r="J43" s="17"/>
    </row>
    <row r="44" customHeight="1" spans="1:10">
      <c r="A44" s="9" t="s">
        <v>234</v>
      </c>
      <c r="B44" s="9" t="s">
        <v>235</v>
      </c>
      <c r="C44" s="9">
        <v>75.6</v>
      </c>
      <c r="D44" s="9">
        <v>71</v>
      </c>
      <c r="E44" s="9">
        <v>2.57</v>
      </c>
      <c r="F44" s="10">
        <v>54</v>
      </c>
      <c r="G44" s="10">
        <v>1</v>
      </c>
      <c r="H44" s="10">
        <f t="shared" si="0"/>
        <v>55</v>
      </c>
      <c r="I44" s="13">
        <f t="shared" si="1"/>
        <v>72.51</v>
      </c>
      <c r="J44" s="17"/>
    </row>
    <row r="45" customHeight="1" spans="1:10">
      <c r="A45" s="9" t="s">
        <v>236</v>
      </c>
      <c r="B45" s="9" t="s">
        <v>11</v>
      </c>
      <c r="C45" s="9">
        <v>81.84</v>
      </c>
      <c r="D45" s="9">
        <v>27</v>
      </c>
      <c r="E45" s="9">
        <v>3.18</v>
      </c>
      <c r="F45" s="10">
        <v>52</v>
      </c>
      <c r="G45" s="10">
        <v>1</v>
      </c>
      <c r="H45" s="10">
        <f t="shared" si="0"/>
        <v>53</v>
      </c>
      <c r="I45" s="13">
        <f t="shared" si="1"/>
        <v>77.514</v>
      </c>
      <c r="J45" s="17"/>
    </row>
    <row r="46" customHeight="1" spans="1:10">
      <c r="A46" s="9" t="s">
        <v>237</v>
      </c>
      <c r="B46" s="9" t="s">
        <v>11</v>
      </c>
      <c r="C46" s="9">
        <v>75.98</v>
      </c>
      <c r="D46" s="9">
        <v>68</v>
      </c>
      <c r="E46" s="9">
        <v>2.6</v>
      </c>
      <c r="F46" s="10">
        <v>58</v>
      </c>
      <c r="G46" s="10">
        <v>2.5</v>
      </c>
      <c r="H46" s="10">
        <f t="shared" si="0"/>
        <v>60.5</v>
      </c>
      <c r="I46" s="13">
        <f t="shared" si="1"/>
        <v>73.658</v>
      </c>
      <c r="J46" s="17"/>
    </row>
    <row r="47" customHeight="1" spans="1:10">
      <c r="A47" s="9" t="s">
        <v>238</v>
      </c>
      <c r="B47" s="9" t="s">
        <v>235</v>
      </c>
      <c r="C47" s="9">
        <v>74.97</v>
      </c>
      <c r="D47" s="9">
        <v>75</v>
      </c>
      <c r="E47" s="9">
        <v>2.48</v>
      </c>
      <c r="F47" s="10">
        <v>52</v>
      </c>
      <c r="G47" s="10">
        <v>1</v>
      </c>
      <c r="H47" s="10">
        <f t="shared" si="0"/>
        <v>53</v>
      </c>
      <c r="I47" s="13">
        <f t="shared" si="1"/>
        <v>71.6745</v>
      </c>
      <c r="J47" s="17"/>
    </row>
    <row r="48" customHeight="1" spans="1:10">
      <c r="A48" s="9" t="s">
        <v>239</v>
      </c>
      <c r="B48" s="9" t="s">
        <v>11</v>
      </c>
      <c r="C48" s="9">
        <v>74.16</v>
      </c>
      <c r="D48" s="9">
        <v>78</v>
      </c>
      <c r="E48" s="9">
        <v>2.42</v>
      </c>
      <c r="F48" s="10">
        <v>52</v>
      </c>
      <c r="G48" s="10">
        <v>1</v>
      </c>
      <c r="H48" s="10">
        <f t="shared" si="0"/>
        <v>53</v>
      </c>
      <c r="I48" s="13">
        <f t="shared" si="1"/>
        <v>70.986</v>
      </c>
      <c r="J48" s="17"/>
    </row>
    <row r="49" customHeight="1" spans="1:10">
      <c r="A49" s="9" t="s">
        <v>240</v>
      </c>
      <c r="B49" s="9" t="s">
        <v>11</v>
      </c>
      <c r="C49" s="9">
        <v>83.96</v>
      </c>
      <c r="D49" s="9">
        <v>15</v>
      </c>
      <c r="E49" s="9">
        <v>3.4</v>
      </c>
      <c r="F49" s="10">
        <v>59</v>
      </c>
      <c r="G49" s="10">
        <v>15.5</v>
      </c>
      <c r="H49" s="10">
        <f t="shared" si="0"/>
        <v>74.5</v>
      </c>
      <c r="I49" s="13">
        <f t="shared" si="1"/>
        <v>82.541</v>
      </c>
      <c r="J49" s="17"/>
    </row>
    <row r="50" customHeight="1" spans="1:10">
      <c r="A50" s="9" t="s">
        <v>241</v>
      </c>
      <c r="B50" s="9" t="s">
        <v>11</v>
      </c>
      <c r="C50" s="9">
        <v>85.62</v>
      </c>
      <c r="D50" s="9">
        <v>10</v>
      </c>
      <c r="E50" s="9">
        <v>3.56</v>
      </c>
      <c r="F50" s="10">
        <v>59</v>
      </c>
      <c r="G50" s="10">
        <v>5</v>
      </c>
      <c r="H50" s="10">
        <f t="shared" si="0"/>
        <v>64</v>
      </c>
      <c r="I50" s="13">
        <f t="shared" si="1"/>
        <v>82.377</v>
      </c>
      <c r="J50" s="17"/>
    </row>
    <row r="51" customHeight="1" spans="1:10">
      <c r="A51" s="9" t="s">
        <v>242</v>
      </c>
      <c r="B51" s="9" t="s">
        <v>11</v>
      </c>
      <c r="C51" s="9">
        <v>78.82</v>
      </c>
      <c r="D51" s="9">
        <v>49</v>
      </c>
      <c r="E51" s="9">
        <v>2.88</v>
      </c>
      <c r="F51" s="10">
        <v>56</v>
      </c>
      <c r="G51" s="10">
        <v>2</v>
      </c>
      <c r="H51" s="10">
        <f t="shared" ref="H51:H85" si="2">SUM(F51:G51)</f>
        <v>58</v>
      </c>
      <c r="I51" s="13">
        <f t="shared" si="1"/>
        <v>75.697</v>
      </c>
      <c r="J51" s="17"/>
    </row>
    <row r="52" customHeight="1" spans="1:10">
      <c r="A52" s="9" t="s">
        <v>243</v>
      </c>
      <c r="B52" s="9" t="s">
        <v>11</v>
      </c>
      <c r="C52" s="9">
        <v>76</v>
      </c>
      <c r="D52" s="9">
        <v>67</v>
      </c>
      <c r="E52" s="9">
        <v>2.6</v>
      </c>
      <c r="F52" s="10">
        <v>47</v>
      </c>
      <c r="G52" s="10">
        <v>1</v>
      </c>
      <c r="H52" s="10">
        <f t="shared" si="2"/>
        <v>48</v>
      </c>
      <c r="I52" s="13">
        <f t="shared" si="1"/>
        <v>71.8</v>
      </c>
      <c r="J52" s="17"/>
    </row>
    <row r="53" customHeight="1" spans="1:10">
      <c r="A53" s="9" t="s">
        <v>244</v>
      </c>
      <c r="B53" s="9" t="s">
        <v>11</v>
      </c>
      <c r="C53" s="9">
        <v>83.77</v>
      </c>
      <c r="D53" s="9">
        <v>18</v>
      </c>
      <c r="E53" s="9">
        <v>3.38</v>
      </c>
      <c r="F53" s="10">
        <v>59</v>
      </c>
      <c r="G53" s="10">
        <v>8</v>
      </c>
      <c r="H53" s="10">
        <f t="shared" si="2"/>
        <v>67</v>
      </c>
      <c r="I53" s="13">
        <f t="shared" si="1"/>
        <v>81.2545</v>
      </c>
      <c r="J53" s="17"/>
    </row>
    <row r="54" customHeight="1" spans="1:10">
      <c r="A54" s="9" t="s">
        <v>245</v>
      </c>
      <c r="B54" s="9" t="s">
        <v>235</v>
      </c>
      <c r="C54" s="9">
        <v>71.72</v>
      </c>
      <c r="D54" s="9">
        <v>85</v>
      </c>
      <c r="E54" s="9">
        <v>2.17</v>
      </c>
      <c r="F54" s="10">
        <v>41</v>
      </c>
      <c r="G54" s="10">
        <v>1</v>
      </c>
      <c r="H54" s="10">
        <f t="shared" si="2"/>
        <v>42</v>
      </c>
      <c r="I54" s="13">
        <f t="shared" si="1"/>
        <v>67.262</v>
      </c>
      <c r="J54" s="17"/>
    </row>
    <row r="55" customHeight="1" spans="1:10">
      <c r="A55" s="9" t="s">
        <v>246</v>
      </c>
      <c r="B55" s="9" t="s">
        <v>199</v>
      </c>
      <c r="C55" s="9">
        <v>72.22</v>
      </c>
      <c r="D55" s="9">
        <v>83</v>
      </c>
      <c r="E55" s="9">
        <v>2.29</v>
      </c>
      <c r="F55" s="10">
        <v>55</v>
      </c>
      <c r="G55" s="10">
        <v>5</v>
      </c>
      <c r="H55" s="10">
        <f t="shared" si="2"/>
        <v>60</v>
      </c>
      <c r="I55" s="13">
        <f t="shared" si="1"/>
        <v>70.387</v>
      </c>
      <c r="J55" s="17"/>
    </row>
    <row r="56" customHeight="1" spans="1:10">
      <c r="A56" s="9" t="s">
        <v>247</v>
      </c>
      <c r="B56" s="9" t="s">
        <v>11</v>
      </c>
      <c r="C56" s="9">
        <v>80.4</v>
      </c>
      <c r="D56" s="9">
        <v>39</v>
      </c>
      <c r="E56" s="9">
        <v>3.04</v>
      </c>
      <c r="F56" s="10">
        <v>60</v>
      </c>
      <c r="G56" s="10">
        <v>7.5</v>
      </c>
      <c r="H56" s="10">
        <f t="shared" si="2"/>
        <v>67.5</v>
      </c>
      <c r="I56" s="13">
        <f t="shared" si="1"/>
        <v>78.465</v>
      </c>
      <c r="J56" s="17"/>
    </row>
    <row r="57" customHeight="1" spans="1:10">
      <c r="A57" s="9" t="s">
        <v>248</v>
      </c>
      <c r="B57" s="9" t="s">
        <v>235</v>
      </c>
      <c r="C57" s="9">
        <v>81.8</v>
      </c>
      <c r="D57" s="9">
        <v>28</v>
      </c>
      <c r="E57" s="9">
        <v>3.2</v>
      </c>
      <c r="F57" s="10">
        <v>60</v>
      </c>
      <c r="G57" s="10">
        <v>16</v>
      </c>
      <c r="H57" s="10">
        <f t="shared" si="2"/>
        <v>76</v>
      </c>
      <c r="I57" s="13">
        <f t="shared" si="1"/>
        <v>80.93</v>
      </c>
      <c r="J57" s="17"/>
    </row>
    <row r="58" customHeight="1" spans="1:10">
      <c r="A58" s="9" t="s">
        <v>249</v>
      </c>
      <c r="B58" s="9" t="s">
        <v>11</v>
      </c>
      <c r="C58" s="9">
        <v>81.54</v>
      </c>
      <c r="D58" s="9">
        <v>31</v>
      </c>
      <c r="E58" s="9">
        <v>3.15</v>
      </c>
      <c r="F58" s="10">
        <v>60</v>
      </c>
      <c r="G58" s="10">
        <v>17</v>
      </c>
      <c r="H58" s="10">
        <f t="shared" si="2"/>
        <v>77</v>
      </c>
      <c r="I58" s="13">
        <f t="shared" si="1"/>
        <v>80.859</v>
      </c>
      <c r="J58" s="17"/>
    </row>
    <row r="59" customHeight="1" spans="1:10">
      <c r="A59" s="9" t="s">
        <v>250</v>
      </c>
      <c r="B59" s="9" t="s">
        <v>251</v>
      </c>
      <c r="C59" s="9">
        <v>62.34</v>
      </c>
      <c r="D59" s="9">
        <v>97</v>
      </c>
      <c r="E59" s="9">
        <v>1.51</v>
      </c>
      <c r="F59" s="10">
        <v>55</v>
      </c>
      <c r="G59" s="10">
        <v>1</v>
      </c>
      <c r="H59" s="10">
        <f t="shared" si="2"/>
        <v>56</v>
      </c>
      <c r="I59" s="13">
        <f t="shared" si="1"/>
        <v>61.389</v>
      </c>
      <c r="J59" s="17"/>
    </row>
    <row r="60" customHeight="1" spans="1:10">
      <c r="A60" s="9" t="s">
        <v>252</v>
      </c>
      <c r="B60" s="9" t="s">
        <v>11</v>
      </c>
      <c r="C60" s="9">
        <v>76.66</v>
      </c>
      <c r="D60" s="9">
        <v>64</v>
      </c>
      <c r="E60" s="9">
        <v>2.67</v>
      </c>
      <c r="F60" s="10">
        <v>53</v>
      </c>
      <c r="G60" s="10">
        <v>4</v>
      </c>
      <c r="H60" s="10">
        <f t="shared" si="2"/>
        <v>57</v>
      </c>
      <c r="I60" s="13">
        <f t="shared" si="1"/>
        <v>73.711</v>
      </c>
      <c r="J60" s="17"/>
    </row>
    <row r="61" customHeight="1" spans="1:10">
      <c r="A61" s="9" t="s">
        <v>253</v>
      </c>
      <c r="B61" s="9" t="s">
        <v>11</v>
      </c>
      <c r="C61" s="9">
        <v>75.58</v>
      </c>
      <c r="D61" s="9">
        <v>72</v>
      </c>
      <c r="E61" s="9">
        <v>2.56</v>
      </c>
      <c r="F61" s="10">
        <v>38</v>
      </c>
      <c r="G61" s="10">
        <v>2</v>
      </c>
      <c r="H61" s="10">
        <f t="shared" si="2"/>
        <v>40</v>
      </c>
      <c r="I61" s="13">
        <f t="shared" si="1"/>
        <v>70.243</v>
      </c>
      <c r="J61" s="17"/>
    </row>
    <row r="62" customHeight="1" spans="1:10">
      <c r="A62" s="9" t="s">
        <v>254</v>
      </c>
      <c r="B62" s="9" t="s">
        <v>255</v>
      </c>
      <c r="C62" s="9">
        <v>73.24</v>
      </c>
      <c r="D62" s="9">
        <v>80</v>
      </c>
      <c r="E62" s="9">
        <v>2.33</v>
      </c>
      <c r="F62" s="10">
        <v>56</v>
      </c>
      <c r="G62" s="10">
        <v>1</v>
      </c>
      <c r="H62" s="10">
        <f t="shared" si="2"/>
        <v>57</v>
      </c>
      <c r="I62" s="13">
        <f t="shared" si="1"/>
        <v>70.804</v>
      </c>
      <c r="J62" s="17"/>
    </row>
    <row r="63" customHeight="1" spans="1:10">
      <c r="A63" s="9" t="s">
        <v>256</v>
      </c>
      <c r="B63" s="9" t="s">
        <v>207</v>
      </c>
      <c r="C63" s="9">
        <v>70.12</v>
      </c>
      <c r="D63" s="9">
        <v>90</v>
      </c>
      <c r="E63" s="9">
        <v>2</v>
      </c>
      <c r="F63" s="10">
        <v>56</v>
      </c>
      <c r="G63" s="10">
        <v>1</v>
      </c>
      <c r="H63" s="10">
        <f t="shared" si="2"/>
        <v>57</v>
      </c>
      <c r="I63" s="13">
        <f t="shared" si="1"/>
        <v>68.152</v>
      </c>
      <c r="J63" s="17"/>
    </row>
    <row r="64" customHeight="1" spans="1:10">
      <c r="A64" s="9" t="s">
        <v>257</v>
      </c>
      <c r="B64" s="9" t="s">
        <v>11</v>
      </c>
      <c r="C64" s="9">
        <v>78.7</v>
      </c>
      <c r="D64" s="9">
        <v>50</v>
      </c>
      <c r="E64" s="9">
        <v>2.87</v>
      </c>
      <c r="F64" s="10">
        <v>57</v>
      </c>
      <c r="G64" s="10">
        <v>6</v>
      </c>
      <c r="H64" s="10">
        <f t="shared" si="2"/>
        <v>63</v>
      </c>
      <c r="I64" s="13">
        <f t="shared" si="1"/>
        <v>76.345</v>
      </c>
      <c r="J64" s="17"/>
    </row>
    <row r="65" customHeight="1" spans="1:10">
      <c r="A65" s="9" t="s">
        <v>258</v>
      </c>
      <c r="B65" s="9" t="s">
        <v>11</v>
      </c>
      <c r="C65" s="9">
        <v>79.26</v>
      </c>
      <c r="D65" s="9">
        <v>44</v>
      </c>
      <c r="E65" s="9">
        <v>2.93</v>
      </c>
      <c r="F65" s="10">
        <v>57</v>
      </c>
      <c r="G65" s="10">
        <v>1</v>
      </c>
      <c r="H65" s="10">
        <f t="shared" si="2"/>
        <v>58</v>
      </c>
      <c r="I65" s="13">
        <f t="shared" si="1"/>
        <v>76.071</v>
      </c>
      <c r="J65" s="17"/>
    </row>
    <row r="66" customHeight="1" spans="1:10">
      <c r="A66" s="9" t="s">
        <v>259</v>
      </c>
      <c r="B66" s="9" t="s">
        <v>260</v>
      </c>
      <c r="C66" s="9">
        <v>67.94</v>
      </c>
      <c r="D66" s="9">
        <v>94</v>
      </c>
      <c r="E66" s="9">
        <v>1.77</v>
      </c>
      <c r="F66" s="10">
        <v>56</v>
      </c>
      <c r="G66" s="10">
        <v>3</v>
      </c>
      <c r="H66" s="10">
        <f t="shared" si="2"/>
        <v>59</v>
      </c>
      <c r="I66" s="13">
        <f t="shared" si="1"/>
        <v>66.599</v>
      </c>
      <c r="J66" s="17"/>
    </row>
    <row r="67" customHeight="1" spans="1:10">
      <c r="A67" s="9" t="s">
        <v>261</v>
      </c>
      <c r="B67" s="9" t="s">
        <v>262</v>
      </c>
      <c r="C67" s="9">
        <v>68.56</v>
      </c>
      <c r="D67" s="9">
        <v>93</v>
      </c>
      <c r="E67" s="9">
        <v>1.86</v>
      </c>
      <c r="F67" s="10">
        <v>53</v>
      </c>
      <c r="G67" s="10">
        <v>1</v>
      </c>
      <c r="H67" s="10">
        <f t="shared" si="2"/>
        <v>54</v>
      </c>
      <c r="I67" s="13">
        <f t="shared" ref="I67:I101" si="3">C67*0.85+H67*0.15</f>
        <v>66.376</v>
      </c>
      <c r="J67" s="17"/>
    </row>
    <row r="68" customHeight="1" spans="1:10">
      <c r="A68" s="9" t="s">
        <v>263</v>
      </c>
      <c r="B68" s="9" t="s">
        <v>11</v>
      </c>
      <c r="C68" s="9">
        <v>82.02</v>
      </c>
      <c r="D68" s="9">
        <v>26</v>
      </c>
      <c r="E68" s="9">
        <v>3.2</v>
      </c>
      <c r="F68" s="10">
        <v>56</v>
      </c>
      <c r="G68" s="10">
        <v>7.5</v>
      </c>
      <c r="H68" s="10">
        <f t="shared" si="2"/>
        <v>63.5</v>
      </c>
      <c r="I68" s="13">
        <f t="shared" si="3"/>
        <v>79.242</v>
      </c>
      <c r="J68" s="17"/>
    </row>
    <row r="69" customHeight="1" spans="1:10">
      <c r="A69" s="9" t="s">
        <v>264</v>
      </c>
      <c r="B69" s="9" t="s">
        <v>11</v>
      </c>
      <c r="C69" s="9">
        <v>77.7</v>
      </c>
      <c r="D69" s="9">
        <v>60</v>
      </c>
      <c r="E69" s="9">
        <v>2.77</v>
      </c>
      <c r="F69" s="10">
        <v>57</v>
      </c>
      <c r="G69" s="10">
        <v>1</v>
      </c>
      <c r="H69" s="10">
        <f t="shared" si="2"/>
        <v>58</v>
      </c>
      <c r="I69" s="13">
        <f t="shared" si="3"/>
        <v>74.745</v>
      </c>
      <c r="J69" s="17"/>
    </row>
    <row r="70" customHeight="1" spans="1:10">
      <c r="A70" s="9" t="s">
        <v>265</v>
      </c>
      <c r="B70" s="9" t="s">
        <v>235</v>
      </c>
      <c r="C70" s="9">
        <v>75.88</v>
      </c>
      <c r="D70" s="9">
        <v>69</v>
      </c>
      <c r="E70" s="9">
        <v>2.58</v>
      </c>
      <c r="F70" s="10">
        <v>56</v>
      </c>
      <c r="G70" s="10">
        <v>5</v>
      </c>
      <c r="H70" s="10">
        <f t="shared" si="2"/>
        <v>61</v>
      </c>
      <c r="I70" s="13">
        <f t="shared" si="3"/>
        <v>73.648</v>
      </c>
      <c r="J70" s="17"/>
    </row>
    <row r="71" customHeight="1" spans="1:10">
      <c r="A71" s="9" t="s">
        <v>266</v>
      </c>
      <c r="B71" s="9" t="s">
        <v>235</v>
      </c>
      <c r="C71" s="9">
        <v>71.26</v>
      </c>
      <c r="D71" s="9">
        <v>88</v>
      </c>
      <c r="E71" s="9">
        <v>2.14</v>
      </c>
      <c r="F71" s="10">
        <v>52</v>
      </c>
      <c r="G71" s="10">
        <v>2</v>
      </c>
      <c r="H71" s="10">
        <f t="shared" si="2"/>
        <v>54</v>
      </c>
      <c r="I71" s="13">
        <f t="shared" si="3"/>
        <v>68.671</v>
      </c>
      <c r="J71" s="17"/>
    </row>
    <row r="72" customHeight="1" spans="1:10">
      <c r="A72" s="9" t="s">
        <v>267</v>
      </c>
      <c r="B72" s="9" t="s">
        <v>11</v>
      </c>
      <c r="C72" s="9">
        <v>83.09</v>
      </c>
      <c r="D72" s="9">
        <v>21</v>
      </c>
      <c r="E72" s="9">
        <v>3.31</v>
      </c>
      <c r="F72" s="10">
        <v>50</v>
      </c>
      <c r="G72" s="10">
        <v>10.5</v>
      </c>
      <c r="H72" s="10">
        <f t="shared" si="2"/>
        <v>60.5</v>
      </c>
      <c r="I72" s="13">
        <f t="shared" si="3"/>
        <v>79.7015</v>
      </c>
      <c r="J72" s="17"/>
    </row>
    <row r="73" customHeight="1" spans="1:10">
      <c r="A73" s="9" t="s">
        <v>268</v>
      </c>
      <c r="B73" s="9" t="s">
        <v>11</v>
      </c>
      <c r="C73" s="9">
        <v>83.94</v>
      </c>
      <c r="D73" s="9">
        <v>16</v>
      </c>
      <c r="E73" s="9">
        <v>3.39</v>
      </c>
      <c r="F73" s="10">
        <v>54</v>
      </c>
      <c r="G73" s="10">
        <v>4</v>
      </c>
      <c r="H73" s="10">
        <f t="shared" si="2"/>
        <v>58</v>
      </c>
      <c r="I73" s="13">
        <f t="shared" si="3"/>
        <v>80.049</v>
      </c>
      <c r="J73" s="17"/>
    </row>
    <row r="74" customHeight="1" spans="1:10">
      <c r="A74" s="9" t="s">
        <v>269</v>
      </c>
      <c r="B74" s="9" t="s">
        <v>199</v>
      </c>
      <c r="C74" s="9">
        <v>71.44</v>
      </c>
      <c r="D74" s="9">
        <v>86</v>
      </c>
      <c r="E74" s="9">
        <v>2.14</v>
      </c>
      <c r="F74" s="10">
        <v>46</v>
      </c>
      <c r="G74" s="10">
        <v>1</v>
      </c>
      <c r="H74" s="10">
        <f t="shared" si="2"/>
        <v>47</v>
      </c>
      <c r="I74" s="13">
        <f t="shared" si="3"/>
        <v>67.774</v>
      </c>
      <c r="J74" s="17"/>
    </row>
    <row r="75" customHeight="1" spans="1:10">
      <c r="A75" s="9" t="s">
        <v>270</v>
      </c>
      <c r="B75" s="9" t="s">
        <v>11</v>
      </c>
      <c r="C75" s="9">
        <v>84.28</v>
      </c>
      <c r="D75" s="9">
        <v>13</v>
      </c>
      <c r="E75" s="9">
        <v>3.43</v>
      </c>
      <c r="F75" s="10">
        <v>53</v>
      </c>
      <c r="G75" s="10">
        <v>10</v>
      </c>
      <c r="H75" s="10">
        <f t="shared" si="2"/>
        <v>63</v>
      </c>
      <c r="I75" s="13">
        <f t="shared" si="3"/>
        <v>81.088</v>
      </c>
      <c r="J75" s="17"/>
    </row>
    <row r="76" customHeight="1" spans="1:10">
      <c r="A76" s="9" t="s">
        <v>271</v>
      </c>
      <c r="B76" s="9" t="s">
        <v>11</v>
      </c>
      <c r="C76" s="9">
        <v>82.36</v>
      </c>
      <c r="D76" s="9">
        <v>24</v>
      </c>
      <c r="E76" s="9">
        <v>3.24</v>
      </c>
      <c r="F76" s="10">
        <v>54</v>
      </c>
      <c r="G76" s="10">
        <v>17</v>
      </c>
      <c r="H76" s="10">
        <f t="shared" si="2"/>
        <v>71</v>
      </c>
      <c r="I76" s="13">
        <f t="shared" si="3"/>
        <v>80.656</v>
      </c>
      <c r="J76" s="17"/>
    </row>
    <row r="77" customHeight="1" spans="1:10">
      <c r="A77" s="9" t="s">
        <v>272</v>
      </c>
      <c r="B77" s="9" t="s">
        <v>11</v>
      </c>
      <c r="C77" s="9">
        <v>78.55</v>
      </c>
      <c r="D77" s="9">
        <v>52</v>
      </c>
      <c r="E77" s="9">
        <v>2.86</v>
      </c>
      <c r="F77" s="10">
        <v>57</v>
      </c>
      <c r="G77" s="10">
        <v>1</v>
      </c>
      <c r="H77" s="10">
        <f t="shared" si="2"/>
        <v>58</v>
      </c>
      <c r="I77" s="13">
        <f t="shared" si="3"/>
        <v>75.4675</v>
      </c>
      <c r="J77" s="17"/>
    </row>
    <row r="78" customHeight="1" spans="1:10">
      <c r="A78" s="9" t="s">
        <v>273</v>
      </c>
      <c r="B78" s="9" t="s">
        <v>11</v>
      </c>
      <c r="C78" s="9">
        <v>82.96</v>
      </c>
      <c r="D78" s="9">
        <v>22</v>
      </c>
      <c r="E78" s="9">
        <v>3.3</v>
      </c>
      <c r="F78" s="10">
        <v>57</v>
      </c>
      <c r="G78" s="10">
        <v>1</v>
      </c>
      <c r="H78" s="10">
        <f t="shared" si="2"/>
        <v>58</v>
      </c>
      <c r="I78" s="13">
        <f t="shared" si="3"/>
        <v>79.216</v>
      </c>
      <c r="J78" s="17"/>
    </row>
    <row r="79" customHeight="1" spans="1:10">
      <c r="A79" s="9" t="s">
        <v>274</v>
      </c>
      <c r="B79" s="9" t="s">
        <v>11</v>
      </c>
      <c r="C79" s="9">
        <v>82.18</v>
      </c>
      <c r="D79" s="9">
        <v>25</v>
      </c>
      <c r="E79" s="9">
        <v>3.22</v>
      </c>
      <c r="F79" s="10">
        <v>56</v>
      </c>
      <c r="G79" s="10">
        <v>1</v>
      </c>
      <c r="H79" s="10">
        <f t="shared" si="2"/>
        <v>57</v>
      </c>
      <c r="I79" s="13">
        <f t="shared" si="3"/>
        <v>78.403</v>
      </c>
      <c r="J79" s="17"/>
    </row>
    <row r="80" customHeight="1" spans="1:10">
      <c r="A80" s="9" t="s">
        <v>275</v>
      </c>
      <c r="B80" s="9" t="s">
        <v>11</v>
      </c>
      <c r="C80" s="9">
        <v>81.42</v>
      </c>
      <c r="D80" s="9">
        <v>32</v>
      </c>
      <c r="E80" s="9">
        <v>3.14</v>
      </c>
      <c r="F80" s="10">
        <v>54</v>
      </c>
      <c r="G80" s="10">
        <v>12</v>
      </c>
      <c r="H80" s="10">
        <f t="shared" si="2"/>
        <v>66</v>
      </c>
      <c r="I80" s="13">
        <f t="shared" si="3"/>
        <v>79.107</v>
      </c>
      <c r="J80" s="17"/>
    </row>
    <row r="81" customHeight="1" spans="1:10">
      <c r="A81" s="9" t="s">
        <v>276</v>
      </c>
      <c r="B81" s="9" t="s">
        <v>11</v>
      </c>
      <c r="C81" s="9">
        <v>89.88</v>
      </c>
      <c r="D81" s="9">
        <v>3</v>
      </c>
      <c r="E81" s="9">
        <v>3.99</v>
      </c>
      <c r="F81" s="10">
        <v>60</v>
      </c>
      <c r="G81" s="10">
        <v>9</v>
      </c>
      <c r="H81" s="10">
        <f t="shared" si="2"/>
        <v>69</v>
      </c>
      <c r="I81" s="13">
        <f t="shared" si="3"/>
        <v>86.748</v>
      </c>
      <c r="J81" s="17"/>
    </row>
    <row r="82" customHeight="1" spans="1:10">
      <c r="A82" s="9" t="s">
        <v>277</v>
      </c>
      <c r="B82" s="9" t="s">
        <v>11</v>
      </c>
      <c r="C82" s="9">
        <v>91.36</v>
      </c>
      <c r="D82" s="9">
        <v>2</v>
      </c>
      <c r="E82" s="9">
        <v>4.14</v>
      </c>
      <c r="F82" s="10">
        <v>60</v>
      </c>
      <c r="G82" s="10">
        <v>10</v>
      </c>
      <c r="H82" s="10">
        <f t="shared" si="2"/>
        <v>70</v>
      </c>
      <c r="I82" s="13">
        <f t="shared" si="3"/>
        <v>88.156</v>
      </c>
      <c r="J82" s="19"/>
    </row>
    <row r="83" customHeight="1" spans="1:10">
      <c r="A83" s="9" t="s">
        <v>278</v>
      </c>
      <c r="B83" s="9" t="s">
        <v>11</v>
      </c>
      <c r="C83" s="9">
        <v>84.52</v>
      </c>
      <c r="D83" s="9">
        <v>12</v>
      </c>
      <c r="E83" s="9">
        <v>3.45</v>
      </c>
      <c r="F83" s="10">
        <v>60</v>
      </c>
      <c r="G83" s="10">
        <v>23</v>
      </c>
      <c r="H83" s="10">
        <f t="shared" si="2"/>
        <v>83</v>
      </c>
      <c r="I83" s="13">
        <f t="shared" si="3"/>
        <v>84.292</v>
      </c>
      <c r="J83" s="17"/>
    </row>
    <row r="84" customHeight="1" spans="1:10">
      <c r="A84" s="9" t="s">
        <v>279</v>
      </c>
      <c r="B84" s="9" t="s">
        <v>214</v>
      </c>
      <c r="C84" s="9">
        <v>65.54</v>
      </c>
      <c r="D84" s="9">
        <v>95</v>
      </c>
      <c r="E84" s="9">
        <v>1.72</v>
      </c>
      <c r="F84" s="10">
        <v>50</v>
      </c>
      <c r="G84" s="10">
        <v>1</v>
      </c>
      <c r="H84" s="10">
        <f t="shared" si="2"/>
        <v>51</v>
      </c>
      <c r="I84" s="13">
        <f t="shared" si="3"/>
        <v>63.359</v>
      </c>
      <c r="J84" s="17"/>
    </row>
    <row r="85" customHeight="1" spans="1:10">
      <c r="A85" s="9" t="s">
        <v>280</v>
      </c>
      <c r="B85" s="9" t="s">
        <v>11</v>
      </c>
      <c r="C85" s="9">
        <v>80.96</v>
      </c>
      <c r="D85" s="9">
        <v>36</v>
      </c>
      <c r="E85" s="9">
        <v>3.1</v>
      </c>
      <c r="F85" s="10">
        <v>58</v>
      </c>
      <c r="G85" s="10">
        <v>1</v>
      </c>
      <c r="H85" s="10">
        <f t="shared" si="2"/>
        <v>59</v>
      </c>
      <c r="I85" s="13">
        <f t="shared" si="3"/>
        <v>77.666</v>
      </c>
      <c r="J85" s="17"/>
    </row>
    <row r="86" customHeight="1" spans="1:10">
      <c r="A86" s="9" t="s">
        <v>281</v>
      </c>
      <c r="B86" s="9" t="s">
        <v>235</v>
      </c>
      <c r="C86" s="9">
        <v>77.92</v>
      </c>
      <c r="D86" s="9">
        <v>58</v>
      </c>
      <c r="E86" s="9">
        <v>2.78</v>
      </c>
      <c r="F86" s="10">
        <v>59</v>
      </c>
      <c r="G86" s="10">
        <v>5</v>
      </c>
      <c r="H86" s="10">
        <f>F86+G86</f>
        <v>64</v>
      </c>
      <c r="I86" s="13">
        <f t="shared" si="3"/>
        <v>75.832</v>
      </c>
      <c r="J86" s="17"/>
    </row>
    <row r="87" customHeight="1" spans="1:10">
      <c r="A87" s="9" t="s">
        <v>282</v>
      </c>
      <c r="B87" s="9" t="s">
        <v>11</v>
      </c>
      <c r="C87" s="9">
        <v>76.34</v>
      </c>
      <c r="D87" s="9">
        <v>65</v>
      </c>
      <c r="E87" s="9">
        <v>2.63</v>
      </c>
      <c r="F87" s="10">
        <v>59</v>
      </c>
      <c r="G87" s="10">
        <v>12.5</v>
      </c>
      <c r="H87" s="10">
        <f>F87+G87</f>
        <v>71.5</v>
      </c>
      <c r="I87" s="13">
        <f t="shared" si="3"/>
        <v>75.614</v>
      </c>
      <c r="J87" s="17"/>
    </row>
    <row r="88" customHeight="1" spans="1:10">
      <c r="A88" s="9" t="s">
        <v>283</v>
      </c>
      <c r="B88" s="9" t="s">
        <v>11</v>
      </c>
      <c r="C88" s="9">
        <v>84.2</v>
      </c>
      <c r="D88" s="9">
        <v>14</v>
      </c>
      <c r="E88" s="9">
        <v>3.42</v>
      </c>
      <c r="F88" s="10">
        <v>60</v>
      </c>
      <c r="G88" s="10">
        <v>11.5</v>
      </c>
      <c r="H88" s="10">
        <f t="shared" ref="H88:H101" si="4">SUM(F88:G88)</f>
        <v>71.5</v>
      </c>
      <c r="I88" s="13">
        <f t="shared" si="3"/>
        <v>82.295</v>
      </c>
      <c r="J88" s="17"/>
    </row>
    <row r="89" customHeight="1" spans="1:10">
      <c r="A89" s="9" t="s">
        <v>284</v>
      </c>
      <c r="B89" s="9" t="s">
        <v>11</v>
      </c>
      <c r="C89" s="9">
        <v>76.24</v>
      </c>
      <c r="D89" s="9">
        <v>66</v>
      </c>
      <c r="E89" s="9">
        <v>2.62</v>
      </c>
      <c r="F89" s="10">
        <v>58</v>
      </c>
      <c r="G89" s="10">
        <v>3</v>
      </c>
      <c r="H89" s="10">
        <f t="shared" si="4"/>
        <v>61</v>
      </c>
      <c r="I89" s="13">
        <f t="shared" si="3"/>
        <v>73.954</v>
      </c>
      <c r="J89" s="17"/>
    </row>
    <row r="90" customHeight="1" spans="1:10">
      <c r="A90" s="9" t="s">
        <v>285</v>
      </c>
      <c r="B90" s="9" t="s">
        <v>199</v>
      </c>
      <c r="C90" s="9">
        <v>78.3</v>
      </c>
      <c r="D90" s="9">
        <v>56</v>
      </c>
      <c r="E90" s="9">
        <v>2.78</v>
      </c>
      <c r="F90" s="10">
        <v>52</v>
      </c>
      <c r="G90" s="10">
        <v>1</v>
      </c>
      <c r="H90" s="10">
        <f t="shared" si="4"/>
        <v>53</v>
      </c>
      <c r="I90" s="13">
        <f t="shared" si="3"/>
        <v>74.505</v>
      </c>
      <c r="J90" s="17"/>
    </row>
    <row r="91" customHeight="1" spans="1:10">
      <c r="A91" s="9" t="s">
        <v>286</v>
      </c>
      <c r="B91" s="9" t="s">
        <v>207</v>
      </c>
      <c r="C91" s="9">
        <v>71.38</v>
      </c>
      <c r="D91" s="9">
        <v>87</v>
      </c>
      <c r="E91" s="9">
        <v>2.19</v>
      </c>
      <c r="F91" s="10">
        <v>58</v>
      </c>
      <c r="G91" s="10">
        <v>1</v>
      </c>
      <c r="H91" s="10">
        <f t="shared" si="4"/>
        <v>59</v>
      </c>
      <c r="I91" s="13">
        <f t="shared" si="3"/>
        <v>69.523</v>
      </c>
      <c r="J91" s="17"/>
    </row>
    <row r="92" customHeight="1" spans="1:10">
      <c r="A92" s="9" t="s">
        <v>287</v>
      </c>
      <c r="B92" s="9" t="s">
        <v>288</v>
      </c>
      <c r="C92" s="9">
        <v>53.54</v>
      </c>
      <c r="D92" s="9">
        <v>99</v>
      </c>
      <c r="E92" s="9">
        <v>1.07</v>
      </c>
      <c r="F92" s="10">
        <v>59</v>
      </c>
      <c r="G92" s="10">
        <v>1.5</v>
      </c>
      <c r="H92" s="10">
        <f t="shared" si="4"/>
        <v>60.5</v>
      </c>
      <c r="I92" s="13">
        <f t="shared" si="3"/>
        <v>54.584</v>
      </c>
      <c r="J92" s="17"/>
    </row>
    <row r="93" customHeight="1" spans="1:10">
      <c r="A93" s="9" t="s">
        <v>289</v>
      </c>
      <c r="B93" s="9" t="s">
        <v>11</v>
      </c>
      <c r="C93" s="9">
        <v>80.84</v>
      </c>
      <c r="D93" s="9">
        <v>37</v>
      </c>
      <c r="E93" s="9">
        <v>3.08</v>
      </c>
      <c r="F93" s="10">
        <v>58</v>
      </c>
      <c r="G93" s="10">
        <v>20.5</v>
      </c>
      <c r="H93" s="10">
        <f t="shared" si="4"/>
        <v>78.5</v>
      </c>
      <c r="I93" s="13">
        <f t="shared" si="3"/>
        <v>80.489</v>
      </c>
      <c r="J93" s="17"/>
    </row>
    <row r="94" customHeight="1" spans="1:10">
      <c r="A94" s="9" t="s">
        <v>290</v>
      </c>
      <c r="B94" s="9" t="s">
        <v>11</v>
      </c>
      <c r="C94" s="9">
        <v>75.68</v>
      </c>
      <c r="D94" s="9">
        <v>70</v>
      </c>
      <c r="E94" s="9">
        <v>2.57</v>
      </c>
      <c r="F94" s="10">
        <v>52</v>
      </c>
      <c r="G94" s="10">
        <v>2</v>
      </c>
      <c r="H94" s="10">
        <f t="shared" si="4"/>
        <v>54</v>
      </c>
      <c r="I94" s="13">
        <f t="shared" si="3"/>
        <v>72.428</v>
      </c>
      <c r="J94" s="17"/>
    </row>
    <row r="95" customHeight="1" spans="1:10">
      <c r="A95" s="9" t="s">
        <v>291</v>
      </c>
      <c r="B95" s="9" t="s">
        <v>235</v>
      </c>
      <c r="C95" s="9">
        <v>79.42</v>
      </c>
      <c r="D95" s="9">
        <v>42</v>
      </c>
      <c r="E95" s="9">
        <v>2.94</v>
      </c>
      <c r="F95" s="10">
        <v>46</v>
      </c>
      <c r="G95" s="10">
        <v>8</v>
      </c>
      <c r="H95" s="10">
        <f t="shared" si="4"/>
        <v>54</v>
      </c>
      <c r="I95" s="13">
        <f t="shared" si="3"/>
        <v>75.607</v>
      </c>
      <c r="J95" s="17"/>
    </row>
    <row r="96" customHeight="1" spans="1:10">
      <c r="A96" s="9" t="s">
        <v>292</v>
      </c>
      <c r="B96" s="9" t="s">
        <v>11</v>
      </c>
      <c r="C96" s="9">
        <v>80.82</v>
      </c>
      <c r="D96" s="9">
        <v>38</v>
      </c>
      <c r="E96" s="9">
        <v>3.08</v>
      </c>
      <c r="F96" s="10">
        <v>56</v>
      </c>
      <c r="G96" s="10">
        <v>5</v>
      </c>
      <c r="H96" s="10">
        <f t="shared" si="4"/>
        <v>61</v>
      </c>
      <c r="I96" s="13">
        <f t="shared" si="3"/>
        <v>77.847</v>
      </c>
      <c r="J96" s="17"/>
    </row>
    <row r="97" customHeight="1" spans="1:10">
      <c r="A97" s="9" t="s">
        <v>293</v>
      </c>
      <c r="B97" s="9" t="s">
        <v>11</v>
      </c>
      <c r="C97" s="9">
        <v>88.79</v>
      </c>
      <c r="D97" s="9">
        <v>5</v>
      </c>
      <c r="E97" s="9">
        <v>3.88</v>
      </c>
      <c r="F97" s="10">
        <v>59</v>
      </c>
      <c r="G97" s="10">
        <v>10</v>
      </c>
      <c r="H97" s="10">
        <f t="shared" si="4"/>
        <v>69</v>
      </c>
      <c r="I97" s="13">
        <f t="shared" si="3"/>
        <v>85.8215</v>
      </c>
      <c r="J97" s="17"/>
    </row>
    <row r="98" customHeight="1" spans="1:10">
      <c r="A98" s="9" t="s">
        <v>294</v>
      </c>
      <c r="B98" s="9" t="s">
        <v>11</v>
      </c>
      <c r="C98" s="9">
        <v>79.2</v>
      </c>
      <c r="D98" s="9">
        <v>45</v>
      </c>
      <c r="E98" s="9">
        <v>2.92</v>
      </c>
      <c r="F98" s="10">
        <v>57</v>
      </c>
      <c r="G98" s="10">
        <v>2</v>
      </c>
      <c r="H98" s="10">
        <f t="shared" si="4"/>
        <v>59</v>
      </c>
      <c r="I98" s="13">
        <f t="shared" si="3"/>
        <v>76.17</v>
      </c>
      <c r="J98" s="17"/>
    </row>
    <row r="99" customHeight="1" spans="1:10">
      <c r="A99" s="9" t="s">
        <v>295</v>
      </c>
      <c r="B99" s="9" t="s">
        <v>11</v>
      </c>
      <c r="C99" s="9">
        <v>78.42</v>
      </c>
      <c r="D99" s="9">
        <v>55</v>
      </c>
      <c r="E99" s="9">
        <v>2.84</v>
      </c>
      <c r="F99" s="10">
        <v>56</v>
      </c>
      <c r="G99" s="10">
        <v>9</v>
      </c>
      <c r="H99" s="10">
        <f t="shared" si="4"/>
        <v>65</v>
      </c>
      <c r="I99" s="13">
        <f t="shared" si="3"/>
        <v>76.407</v>
      </c>
      <c r="J99" s="17"/>
    </row>
    <row r="100" customHeight="1" spans="1:10">
      <c r="A100" s="9" t="s">
        <v>296</v>
      </c>
      <c r="B100" s="9" t="s">
        <v>11</v>
      </c>
      <c r="C100" s="9">
        <v>78.28</v>
      </c>
      <c r="D100" s="9">
        <v>57</v>
      </c>
      <c r="E100" s="9">
        <v>2.83</v>
      </c>
      <c r="F100" s="10">
        <v>55</v>
      </c>
      <c r="G100" s="10">
        <v>1</v>
      </c>
      <c r="H100" s="10">
        <f t="shared" si="4"/>
        <v>56</v>
      </c>
      <c r="I100" s="13">
        <f t="shared" si="3"/>
        <v>74.938</v>
      </c>
      <c r="J100" s="17"/>
    </row>
    <row r="101" customHeight="1" spans="1:10">
      <c r="A101" s="9" t="s">
        <v>297</v>
      </c>
      <c r="B101" s="9" t="s">
        <v>11</v>
      </c>
      <c r="C101" s="9">
        <v>85.1</v>
      </c>
      <c r="D101" s="9">
        <v>11</v>
      </c>
      <c r="E101" s="9">
        <v>3.51</v>
      </c>
      <c r="F101" s="10">
        <v>57</v>
      </c>
      <c r="G101" s="10">
        <v>1</v>
      </c>
      <c r="H101" s="10">
        <f t="shared" si="4"/>
        <v>58</v>
      </c>
      <c r="I101" s="13">
        <f t="shared" si="3"/>
        <v>81.035</v>
      </c>
      <c r="J101" s="17"/>
    </row>
  </sheetData>
  <sortState ref="A3:J101">
    <sortCondition ref="A3:A101"/>
  </sortState>
  <mergeCells count="1">
    <mergeCell ref="A1:J1"/>
  </mergeCells>
  <dataValidations count="1">
    <dataValidation type="textLength" operator="equal" allowBlank="1" showInputMessage="1" showErrorMessage="1" sqref="A3:A56 A65475:A65533 A131011:A131069 A196547:A196605 A262083:A262141 A327619:A327677 A393155:A393213 A458691:A458749 A524227:A524285 A589763:A589821 A655299:A655357 A720835:A720893 A786371:A786429 A851907:A851965 A917443:A917501 A982979:A983037 IU3:IU56 IV65475:IV65533 IV131011:IV131069 IV196547:IV196605 IV262083:IV262141 IV327619:IV327677 IV393155:IV393213 IV458691:IV458749 IV524227:IV524285 IV589763:IV589821 IV655299:IV655357 IV720835:IV720893 IV786371:IV786429 IV851907:IV851965 IV917443:IV917501 IV982979:IV983037 SQ3:SQ56 SR65475:SR65533 SR131011:SR131069 SR196547:SR196605 SR262083:SR262141 SR327619:SR327677 SR393155:SR393213 SR458691:SR458749 SR524227:SR524285 SR589763:SR589821 SR655299:SR655357 SR720835:SR720893 SR786371:SR786429 SR851907:SR851965 SR917443:SR917501 SR982979:SR983037 ACM3:ACM56 ACN65475:ACN65533 ACN131011:ACN131069 ACN196547:ACN196605 ACN262083:ACN262141 ACN327619:ACN327677 ACN393155:ACN393213 ACN458691:ACN458749 ACN524227:ACN524285 ACN589763:ACN589821 ACN655299:ACN655357 ACN720835:ACN720893 ACN786371:ACN786429 ACN851907:ACN851965 ACN917443:ACN917501 ACN982979:ACN983037 AMI3:AMI56 AMJ65475:AMJ65533 AMJ131011:AMJ131069 AMJ196547:AMJ196605 AMJ262083:AMJ262141 AMJ327619:AMJ327677 AMJ393155:AMJ393213 AMJ458691:AMJ458749 AMJ524227:AMJ524285 AMJ589763:AMJ589821 AMJ655299:AMJ655357 AMJ720835:AMJ720893 AMJ786371:AMJ786429 AMJ851907:AMJ851965 AMJ917443:AMJ917501 AMJ982979:AMJ983037 AWE3:AWE56 AWF65475:AWF65533 AWF131011:AWF131069 AWF196547:AWF196605 AWF262083:AWF262141 AWF327619:AWF327677 AWF393155:AWF393213 AWF458691:AWF458749 AWF524227:AWF524285 AWF589763:AWF589821 AWF655299:AWF655357 AWF720835:AWF720893 AWF786371:AWF786429 AWF851907:AWF851965 AWF917443:AWF917501 AWF982979:AWF983037 BGA3:BGA56 BGB65475:BGB65533 BGB131011:BGB131069 BGB196547:BGB196605 BGB262083:BGB262141 BGB327619:BGB327677 BGB393155:BGB393213 BGB458691:BGB458749 BGB524227:BGB524285 BGB589763:BGB589821 BGB655299:BGB655357 BGB720835:BGB720893 BGB786371:BGB786429 BGB851907:BGB851965 BGB917443:BGB917501 BGB982979:BGB983037 BPW3:BPW56 BPX65475:BPX65533 BPX131011:BPX131069 BPX196547:BPX196605 BPX262083:BPX262141 BPX327619:BPX327677 BPX393155:BPX393213 BPX458691:BPX458749 BPX524227:BPX524285 BPX589763:BPX589821 BPX655299:BPX655357 BPX720835:BPX720893 BPX786371:BPX786429 BPX851907:BPX851965 BPX917443:BPX917501 BPX982979:BPX983037 BZS3:BZS56 BZT65475:BZT65533 BZT131011:BZT131069 BZT196547:BZT196605 BZT262083:BZT262141 BZT327619:BZT327677 BZT393155:BZT393213 BZT458691:BZT458749 BZT524227:BZT524285 BZT589763:BZT589821 BZT655299:BZT655357 BZT720835:BZT720893 BZT786371:BZT786429 BZT851907:BZT851965 BZT917443:BZT917501 BZT982979:BZT983037 CJO3:CJO56 CJP65475:CJP65533 CJP131011:CJP131069 CJP196547:CJP196605 CJP262083:CJP262141 CJP327619:CJP327677 CJP393155:CJP393213 CJP458691:CJP458749 CJP524227:CJP524285 CJP589763:CJP589821 CJP655299:CJP655357 CJP720835:CJP720893 CJP786371:CJP786429 CJP851907:CJP851965 CJP917443:CJP917501 CJP982979:CJP983037 CTK3:CTK56 CTL65475:CTL65533 CTL131011:CTL131069 CTL196547:CTL196605 CTL262083:CTL262141 CTL327619:CTL327677 CTL393155:CTL393213 CTL458691:CTL458749 CTL524227:CTL524285 CTL589763:CTL589821 CTL655299:CTL655357 CTL720835:CTL720893 CTL786371:CTL786429 CTL851907:CTL851965 CTL917443:CTL917501 CTL982979:CTL983037 DDG3:DDG56 DDH65475:DDH65533 DDH131011:DDH131069 DDH196547:DDH196605 DDH262083:DDH262141 DDH327619:DDH327677 DDH393155:DDH393213 DDH458691:DDH458749 DDH524227:DDH524285 DDH589763:DDH589821 DDH655299:DDH655357 DDH720835:DDH720893 DDH786371:DDH786429 DDH851907:DDH851965 DDH917443:DDH917501 DDH982979:DDH983037 DNC3:DNC56 DND65475:DND65533 DND131011:DND131069 DND196547:DND196605 DND262083:DND262141 DND327619:DND327677 DND393155:DND393213 DND458691:DND458749 DND524227:DND524285 DND589763:DND589821 DND655299:DND655357 DND720835:DND720893 DND786371:DND786429 DND851907:DND851965 DND917443:DND917501 DND982979:DND983037 DWY3:DWY56 DWZ65475:DWZ65533 DWZ131011:DWZ131069 DWZ196547:DWZ196605 DWZ262083:DWZ262141 DWZ327619:DWZ327677 DWZ393155:DWZ393213 DWZ458691:DWZ458749 DWZ524227:DWZ524285 DWZ589763:DWZ589821 DWZ655299:DWZ655357 DWZ720835:DWZ720893 DWZ786371:DWZ786429 DWZ851907:DWZ851965 DWZ917443:DWZ917501 DWZ982979:DWZ983037 EGU3:EGU56 EGV65475:EGV65533 EGV131011:EGV131069 EGV196547:EGV196605 EGV262083:EGV262141 EGV327619:EGV327677 EGV393155:EGV393213 EGV458691:EGV458749 EGV524227:EGV524285 EGV589763:EGV589821 EGV655299:EGV655357 EGV720835:EGV720893 EGV786371:EGV786429 EGV851907:EGV851965 EGV917443:EGV917501 EGV982979:EGV983037 EQQ3:EQQ56 EQR65475:EQR65533 EQR131011:EQR131069 EQR196547:EQR196605 EQR262083:EQR262141 EQR327619:EQR327677 EQR393155:EQR393213 EQR458691:EQR458749 EQR524227:EQR524285 EQR589763:EQR589821 EQR655299:EQR655357 EQR720835:EQR720893 EQR786371:EQR786429 EQR851907:EQR851965 EQR917443:EQR917501 EQR982979:EQR983037 FAM3:FAM56 FAN65475:FAN65533 FAN131011:FAN131069 FAN196547:FAN196605 FAN262083:FAN262141 FAN327619:FAN327677 FAN393155:FAN393213 FAN458691:FAN458749 FAN524227:FAN524285 FAN589763:FAN589821 FAN655299:FAN655357 FAN720835:FAN720893 FAN786371:FAN786429 FAN851907:FAN851965 FAN917443:FAN917501 FAN982979:FAN983037 FKI3:FKI56 FKJ65475:FKJ65533 FKJ131011:FKJ131069 FKJ196547:FKJ196605 FKJ262083:FKJ262141 FKJ327619:FKJ327677 FKJ393155:FKJ393213 FKJ458691:FKJ458749 FKJ524227:FKJ524285 FKJ589763:FKJ589821 FKJ655299:FKJ655357 FKJ720835:FKJ720893 FKJ786371:FKJ786429 FKJ851907:FKJ851965 FKJ917443:FKJ917501 FKJ982979:FKJ983037 FUE3:FUE56 FUF65475:FUF65533 FUF131011:FUF131069 FUF196547:FUF196605 FUF262083:FUF262141 FUF327619:FUF327677 FUF393155:FUF393213 FUF458691:FUF458749 FUF524227:FUF524285 FUF589763:FUF589821 FUF655299:FUF655357 FUF720835:FUF720893 FUF786371:FUF786429 FUF851907:FUF851965 FUF917443:FUF917501 FUF982979:FUF983037 GEA3:GEA56 GEB65475:GEB65533 GEB131011:GEB131069 GEB196547:GEB196605 GEB262083:GEB262141 GEB327619:GEB327677 GEB393155:GEB393213 GEB458691:GEB458749 GEB524227:GEB524285 GEB589763:GEB589821 GEB655299:GEB655357 GEB720835:GEB720893 GEB786371:GEB786429 GEB851907:GEB851965 GEB917443:GEB917501 GEB982979:GEB983037 GNW3:GNW56 GNX65475:GNX65533 GNX131011:GNX131069 GNX196547:GNX196605 GNX262083:GNX262141 GNX327619:GNX327677 GNX393155:GNX393213 GNX458691:GNX458749 GNX524227:GNX524285 GNX589763:GNX589821 GNX655299:GNX655357 GNX720835:GNX720893 GNX786371:GNX786429 GNX851907:GNX851965 GNX917443:GNX917501 GNX982979:GNX983037 GXS3:GXS56 GXT65475:GXT65533 GXT131011:GXT131069 GXT196547:GXT196605 GXT262083:GXT262141 GXT327619:GXT327677 GXT393155:GXT393213 GXT458691:GXT458749 GXT524227:GXT524285 GXT589763:GXT589821 GXT655299:GXT655357 GXT720835:GXT720893 GXT786371:GXT786429 GXT851907:GXT851965 GXT917443:GXT917501 GXT982979:GXT983037 HHO3:HHO56 HHP65475:HHP65533 HHP131011:HHP131069 HHP196547:HHP196605 HHP262083:HHP262141 HHP327619:HHP327677 HHP393155:HHP393213 HHP458691:HHP458749 HHP524227:HHP524285 HHP589763:HHP589821 HHP655299:HHP655357 HHP720835:HHP720893 HHP786371:HHP786429 HHP851907:HHP851965 HHP917443:HHP917501 HHP982979:HHP983037 HRK3:HRK56 HRL65475:HRL65533 HRL131011:HRL131069 HRL196547:HRL196605 HRL262083:HRL262141 HRL327619:HRL327677 HRL393155:HRL393213 HRL458691:HRL458749 HRL524227:HRL524285 HRL589763:HRL589821 HRL655299:HRL655357 HRL720835:HRL720893 HRL786371:HRL786429 HRL851907:HRL851965 HRL917443:HRL917501 HRL982979:HRL983037 IBG3:IBG56 IBH65475:IBH65533 IBH131011:IBH131069 IBH196547:IBH196605 IBH262083:IBH262141 IBH327619:IBH327677 IBH393155:IBH393213 IBH458691:IBH458749 IBH524227:IBH524285 IBH589763:IBH589821 IBH655299:IBH655357 IBH720835:IBH720893 IBH786371:IBH786429 IBH851907:IBH851965 IBH917443:IBH917501 IBH982979:IBH983037 ILC3:ILC56 ILD65475:ILD65533 ILD131011:ILD131069 ILD196547:ILD196605 ILD262083:ILD262141 ILD327619:ILD327677 ILD393155:ILD393213 ILD458691:ILD458749 ILD524227:ILD524285 ILD589763:ILD589821 ILD655299:ILD655357 ILD720835:ILD720893 ILD786371:ILD786429 ILD851907:ILD851965 ILD917443:ILD917501 ILD982979:ILD983037 IUY3:IUY56 IUZ65475:IUZ65533 IUZ131011:IUZ131069 IUZ196547:IUZ196605 IUZ262083:IUZ262141 IUZ327619:IUZ327677 IUZ393155:IUZ393213 IUZ458691:IUZ458749 IUZ524227:IUZ524285 IUZ589763:IUZ589821 IUZ655299:IUZ655357 IUZ720835:IUZ720893 IUZ786371:IUZ786429 IUZ851907:IUZ851965 IUZ917443:IUZ917501 IUZ982979:IUZ983037 JEU3:JEU56 JEV65475:JEV65533 JEV131011:JEV131069 JEV196547:JEV196605 JEV262083:JEV262141 JEV327619:JEV327677 JEV393155:JEV393213 JEV458691:JEV458749 JEV524227:JEV524285 JEV589763:JEV589821 JEV655299:JEV655357 JEV720835:JEV720893 JEV786371:JEV786429 JEV851907:JEV851965 JEV917443:JEV917501 JEV982979:JEV983037 JOQ3:JOQ56 JOR65475:JOR65533 JOR131011:JOR131069 JOR196547:JOR196605 JOR262083:JOR262141 JOR327619:JOR327677 JOR393155:JOR393213 JOR458691:JOR458749 JOR524227:JOR524285 JOR589763:JOR589821 JOR655299:JOR655357 JOR720835:JOR720893 JOR786371:JOR786429 JOR851907:JOR851965 JOR917443:JOR917501 JOR982979:JOR983037 JYM3:JYM56 JYN65475:JYN65533 JYN131011:JYN131069 JYN196547:JYN196605 JYN262083:JYN262141 JYN327619:JYN327677 JYN393155:JYN393213 JYN458691:JYN458749 JYN524227:JYN524285 JYN589763:JYN589821 JYN655299:JYN655357 JYN720835:JYN720893 JYN786371:JYN786429 JYN851907:JYN851965 JYN917443:JYN917501 JYN982979:JYN983037 KII3:KII56 KIJ65475:KIJ65533 KIJ131011:KIJ131069 KIJ196547:KIJ196605 KIJ262083:KIJ262141 KIJ327619:KIJ327677 KIJ393155:KIJ393213 KIJ458691:KIJ458749 KIJ524227:KIJ524285 KIJ589763:KIJ589821 KIJ655299:KIJ655357 KIJ720835:KIJ720893 KIJ786371:KIJ786429 KIJ851907:KIJ851965 KIJ917443:KIJ917501 KIJ982979:KIJ983037 KSE3:KSE56 KSF65475:KSF65533 KSF131011:KSF131069 KSF196547:KSF196605 KSF262083:KSF262141 KSF327619:KSF327677 KSF393155:KSF393213 KSF458691:KSF458749 KSF524227:KSF524285 KSF589763:KSF589821 KSF655299:KSF655357 KSF720835:KSF720893 KSF786371:KSF786429 KSF851907:KSF851965 KSF917443:KSF917501 KSF982979:KSF983037 LCA3:LCA56 LCB65475:LCB65533 LCB131011:LCB131069 LCB196547:LCB196605 LCB262083:LCB262141 LCB327619:LCB327677 LCB393155:LCB393213 LCB458691:LCB458749 LCB524227:LCB524285 LCB589763:LCB589821 LCB655299:LCB655357 LCB720835:LCB720893 LCB786371:LCB786429 LCB851907:LCB851965 LCB917443:LCB917501 LCB982979:LCB983037 LLW3:LLW56 LLX65475:LLX65533 LLX131011:LLX131069 LLX196547:LLX196605 LLX262083:LLX262141 LLX327619:LLX327677 LLX393155:LLX393213 LLX458691:LLX458749 LLX524227:LLX524285 LLX589763:LLX589821 LLX655299:LLX655357 LLX720835:LLX720893 LLX786371:LLX786429 LLX851907:LLX851965 LLX917443:LLX917501 LLX982979:LLX983037 LVS3:LVS56 LVT65475:LVT65533 LVT131011:LVT131069 LVT196547:LVT196605 LVT262083:LVT262141 LVT327619:LVT327677 LVT393155:LVT393213 LVT458691:LVT458749 LVT524227:LVT524285 LVT589763:LVT589821 LVT655299:LVT655357 LVT720835:LVT720893 LVT786371:LVT786429 LVT851907:LVT851965 LVT917443:LVT917501 LVT982979:LVT983037 MFO3:MFO56 MFP65475:MFP65533 MFP131011:MFP131069 MFP196547:MFP196605 MFP262083:MFP262141 MFP327619:MFP327677 MFP393155:MFP393213 MFP458691:MFP458749 MFP524227:MFP524285 MFP589763:MFP589821 MFP655299:MFP655357 MFP720835:MFP720893 MFP786371:MFP786429 MFP851907:MFP851965 MFP917443:MFP917501 MFP982979:MFP983037 MPK3:MPK56 MPL65475:MPL65533 MPL131011:MPL131069 MPL196547:MPL196605 MPL262083:MPL262141 MPL327619:MPL327677 MPL393155:MPL393213 MPL458691:MPL458749 MPL524227:MPL524285 MPL589763:MPL589821 MPL655299:MPL655357 MPL720835:MPL720893 MPL786371:MPL786429 MPL851907:MPL851965 MPL917443:MPL917501 MPL982979:MPL983037 MZG3:MZG56 MZH65475:MZH65533 MZH131011:MZH131069 MZH196547:MZH196605 MZH262083:MZH262141 MZH327619:MZH327677 MZH393155:MZH393213 MZH458691:MZH458749 MZH524227:MZH524285 MZH589763:MZH589821 MZH655299:MZH655357 MZH720835:MZH720893 MZH786371:MZH786429 MZH851907:MZH851965 MZH917443:MZH917501 MZH982979:MZH983037 NJC3:NJC56 NJD65475:NJD65533 NJD131011:NJD131069 NJD196547:NJD196605 NJD262083:NJD262141 NJD327619:NJD327677 NJD393155:NJD393213 NJD458691:NJD458749 NJD524227:NJD524285 NJD589763:NJD589821 NJD655299:NJD655357 NJD720835:NJD720893 NJD786371:NJD786429 NJD851907:NJD851965 NJD917443:NJD917501 NJD982979:NJD983037 NSY3:NSY56 NSZ65475:NSZ65533 NSZ131011:NSZ131069 NSZ196547:NSZ196605 NSZ262083:NSZ262141 NSZ327619:NSZ327677 NSZ393155:NSZ393213 NSZ458691:NSZ458749 NSZ524227:NSZ524285 NSZ589763:NSZ589821 NSZ655299:NSZ655357 NSZ720835:NSZ720893 NSZ786371:NSZ786429 NSZ851907:NSZ851965 NSZ917443:NSZ917501 NSZ982979:NSZ983037 OCU3:OCU56 OCV65475:OCV65533 OCV131011:OCV131069 OCV196547:OCV196605 OCV262083:OCV262141 OCV327619:OCV327677 OCV393155:OCV393213 OCV458691:OCV458749 OCV524227:OCV524285 OCV589763:OCV589821 OCV655299:OCV655357 OCV720835:OCV720893 OCV786371:OCV786429 OCV851907:OCV851965 OCV917443:OCV917501 OCV982979:OCV983037 OMQ3:OMQ56 OMR65475:OMR65533 OMR131011:OMR131069 OMR196547:OMR196605 OMR262083:OMR262141 OMR327619:OMR327677 OMR393155:OMR393213 OMR458691:OMR458749 OMR524227:OMR524285 OMR589763:OMR589821 OMR655299:OMR655357 OMR720835:OMR720893 OMR786371:OMR786429 OMR851907:OMR851965 OMR917443:OMR917501 OMR982979:OMR983037 OWM3:OWM56 OWN65475:OWN65533 OWN131011:OWN131069 OWN196547:OWN196605 OWN262083:OWN262141 OWN327619:OWN327677 OWN393155:OWN393213 OWN458691:OWN458749 OWN524227:OWN524285 OWN589763:OWN589821 OWN655299:OWN655357 OWN720835:OWN720893 OWN786371:OWN786429 OWN851907:OWN851965 OWN917443:OWN917501 OWN982979:OWN983037 PGI3:PGI56 PGJ65475:PGJ65533 PGJ131011:PGJ131069 PGJ196547:PGJ196605 PGJ262083:PGJ262141 PGJ327619:PGJ327677 PGJ393155:PGJ393213 PGJ458691:PGJ458749 PGJ524227:PGJ524285 PGJ589763:PGJ589821 PGJ655299:PGJ655357 PGJ720835:PGJ720893 PGJ786371:PGJ786429 PGJ851907:PGJ851965 PGJ917443:PGJ917501 PGJ982979:PGJ983037 PQE3:PQE56 PQF65475:PQF65533 PQF131011:PQF131069 PQF196547:PQF196605 PQF262083:PQF262141 PQF327619:PQF327677 PQF393155:PQF393213 PQF458691:PQF458749 PQF524227:PQF524285 PQF589763:PQF589821 PQF655299:PQF655357 PQF720835:PQF720893 PQF786371:PQF786429 PQF851907:PQF851965 PQF917443:PQF917501 PQF982979:PQF983037 QAA3:QAA56 QAB65475:QAB65533 QAB131011:QAB131069 QAB196547:QAB196605 QAB262083:QAB262141 QAB327619:QAB327677 QAB393155:QAB393213 QAB458691:QAB458749 QAB524227:QAB524285 QAB589763:QAB589821 QAB655299:QAB655357 QAB720835:QAB720893 QAB786371:QAB786429 QAB851907:QAB851965 QAB917443:QAB917501 QAB982979:QAB983037 QJW3:QJW56 QJX65475:QJX65533 QJX131011:QJX131069 QJX196547:QJX196605 QJX262083:QJX262141 QJX327619:QJX327677 QJX393155:QJX393213 QJX458691:QJX458749 QJX524227:QJX524285 QJX589763:QJX589821 QJX655299:QJX655357 QJX720835:QJX720893 QJX786371:QJX786429 QJX851907:QJX851965 QJX917443:QJX917501 QJX982979:QJX983037 QTS3:QTS56 QTT65475:QTT65533 QTT131011:QTT131069 QTT196547:QTT196605 QTT262083:QTT262141 QTT327619:QTT327677 QTT393155:QTT393213 QTT458691:QTT458749 QTT524227:QTT524285 QTT589763:QTT589821 QTT655299:QTT655357 QTT720835:QTT720893 QTT786371:QTT786429 QTT851907:QTT851965 QTT917443:QTT917501 QTT982979:QTT983037 RDO3:RDO56 RDP65475:RDP65533 RDP131011:RDP131069 RDP196547:RDP196605 RDP262083:RDP262141 RDP327619:RDP327677 RDP393155:RDP393213 RDP458691:RDP458749 RDP524227:RDP524285 RDP589763:RDP589821 RDP655299:RDP655357 RDP720835:RDP720893 RDP786371:RDP786429 RDP851907:RDP851965 RDP917443:RDP917501 RDP982979:RDP983037 RNK3:RNK56 RNL65475:RNL65533 RNL131011:RNL131069 RNL196547:RNL196605 RNL262083:RNL262141 RNL327619:RNL327677 RNL393155:RNL393213 RNL458691:RNL458749 RNL524227:RNL524285 RNL589763:RNL589821 RNL655299:RNL655357 RNL720835:RNL720893 RNL786371:RNL786429 RNL851907:RNL851965 RNL917443:RNL917501 RNL982979:RNL983037 RXG3:RXG56 RXH65475:RXH65533 RXH131011:RXH131069 RXH196547:RXH196605 RXH262083:RXH262141 RXH327619:RXH327677 RXH393155:RXH393213 RXH458691:RXH458749 RXH524227:RXH524285 RXH589763:RXH589821 RXH655299:RXH655357 RXH720835:RXH720893 RXH786371:RXH786429 RXH851907:RXH851965 RXH917443:RXH917501 RXH982979:RXH983037 SHC3:SHC56 SHD65475:SHD65533 SHD131011:SHD131069 SHD196547:SHD196605 SHD262083:SHD262141 SHD327619:SHD327677 SHD393155:SHD393213 SHD458691:SHD458749 SHD524227:SHD524285 SHD589763:SHD589821 SHD655299:SHD655357 SHD720835:SHD720893 SHD786371:SHD786429 SHD851907:SHD851965 SHD917443:SHD917501 SHD982979:SHD983037 SQY3:SQY56 SQZ65475:SQZ65533 SQZ131011:SQZ131069 SQZ196547:SQZ196605 SQZ262083:SQZ262141 SQZ327619:SQZ327677 SQZ393155:SQZ393213 SQZ458691:SQZ458749 SQZ524227:SQZ524285 SQZ589763:SQZ589821 SQZ655299:SQZ655357 SQZ720835:SQZ720893 SQZ786371:SQZ786429 SQZ851907:SQZ851965 SQZ917443:SQZ917501 SQZ982979:SQZ983037 TAU3:TAU56 TAV65475:TAV65533 TAV131011:TAV131069 TAV196547:TAV196605 TAV262083:TAV262141 TAV327619:TAV327677 TAV393155:TAV393213 TAV458691:TAV458749 TAV524227:TAV524285 TAV589763:TAV589821 TAV655299:TAV655357 TAV720835:TAV720893 TAV786371:TAV786429 TAV851907:TAV851965 TAV917443:TAV917501 TAV982979:TAV983037 TKQ3:TKQ56 TKR65475:TKR65533 TKR131011:TKR131069 TKR196547:TKR196605 TKR262083:TKR262141 TKR327619:TKR327677 TKR393155:TKR393213 TKR458691:TKR458749 TKR524227:TKR524285 TKR589763:TKR589821 TKR655299:TKR655357 TKR720835:TKR720893 TKR786371:TKR786429 TKR851907:TKR851965 TKR917443:TKR917501 TKR982979:TKR983037 TUM3:TUM56 TUN65475:TUN65533 TUN131011:TUN131069 TUN196547:TUN196605 TUN262083:TUN262141 TUN327619:TUN327677 TUN393155:TUN393213 TUN458691:TUN458749 TUN524227:TUN524285 TUN589763:TUN589821 TUN655299:TUN655357 TUN720835:TUN720893 TUN786371:TUN786429 TUN851907:TUN851965 TUN917443:TUN917501 TUN982979:TUN983037 UEI3:UEI56 UEJ65475:UEJ65533 UEJ131011:UEJ131069 UEJ196547:UEJ196605 UEJ262083:UEJ262141 UEJ327619:UEJ327677 UEJ393155:UEJ393213 UEJ458691:UEJ458749 UEJ524227:UEJ524285 UEJ589763:UEJ589821 UEJ655299:UEJ655357 UEJ720835:UEJ720893 UEJ786371:UEJ786429 UEJ851907:UEJ851965 UEJ917443:UEJ917501 UEJ982979:UEJ983037 UOE3:UOE56 UOF65475:UOF65533 UOF131011:UOF131069 UOF196547:UOF196605 UOF262083:UOF262141 UOF327619:UOF327677 UOF393155:UOF393213 UOF458691:UOF458749 UOF524227:UOF524285 UOF589763:UOF589821 UOF655299:UOF655357 UOF720835:UOF720893 UOF786371:UOF786429 UOF851907:UOF851965 UOF917443:UOF917501 UOF982979:UOF983037 UYA3:UYA56 UYB65475:UYB65533 UYB131011:UYB131069 UYB196547:UYB196605 UYB262083:UYB262141 UYB327619:UYB327677 UYB393155:UYB393213 UYB458691:UYB458749 UYB524227:UYB524285 UYB589763:UYB589821 UYB655299:UYB655357 UYB720835:UYB720893 UYB786371:UYB786429 UYB851907:UYB851965 UYB917443:UYB917501 UYB982979:UYB983037 VHW3:VHW56 VHX65475:VHX65533 VHX131011:VHX131069 VHX196547:VHX196605 VHX262083:VHX262141 VHX327619:VHX327677 VHX393155:VHX393213 VHX458691:VHX458749 VHX524227:VHX524285 VHX589763:VHX589821 VHX655299:VHX655357 VHX720835:VHX720893 VHX786371:VHX786429 VHX851907:VHX851965 VHX917443:VHX917501 VHX982979:VHX983037 VRS3:VRS56 VRT65475:VRT65533 VRT131011:VRT131069 VRT196547:VRT196605 VRT262083:VRT262141 VRT327619:VRT327677 VRT393155:VRT393213 VRT458691:VRT458749 VRT524227:VRT524285 VRT589763:VRT589821 VRT655299:VRT655357 VRT720835:VRT720893 VRT786371:VRT786429 VRT851907:VRT851965 VRT917443:VRT917501 VRT982979:VRT983037 WBO3:WBO56 WBP65475:WBP65533 WBP131011:WBP131069 WBP196547:WBP196605 WBP262083:WBP262141 WBP327619:WBP327677 WBP393155:WBP393213 WBP458691:WBP458749 WBP524227:WBP524285 WBP589763:WBP589821 WBP655299:WBP655357 WBP720835:WBP720893 WBP786371:WBP786429 WBP851907:WBP851965 WBP917443:WBP917501 WBP982979:WBP983037 WLK3:WLK56 WLL65475:WLL65533 WLL131011:WLL131069 WLL196547:WLL196605 WLL262083:WLL262141 WLL327619:WLL327677 WLL393155:WLL393213 WLL458691:WLL458749 WLL524227:WLL524285 WLL589763:WLL589821 WLL655299:WLL655357 WLL720835:WLL720893 WLL786371:WLL786429 WLL851907:WLL851965 WLL917443:WLL917501 WLL982979:WLL983037 WVG3:WVG56 WVH65475:WVH65533 WVH131011:WVH131069 WVH196547:WVH196605 WVH262083:WVH262141 WVH327619:WVH327677 WVH393155:WVH393213 WVH458691:WVH458749 WVH524227:WVH524285 WVH589763:WVH589821 WVH655299:WVH655357 WVH720835:WVH720893 WVH786371:WVH786429 WVH851907:WVH851965 WVH917443:WVH917501 WVH982979:WVH983037">
      <formula1>9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14电气</vt:lpstr>
      <vt:lpstr>14电子</vt:lpstr>
      <vt:lpstr>14计算机</vt:lpstr>
      <vt:lpstr>14通信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ZDNF-PC</cp:lastModifiedBy>
  <dcterms:created xsi:type="dcterms:W3CDTF">2006-09-13T11:21:00Z</dcterms:created>
  <dcterms:modified xsi:type="dcterms:W3CDTF">2016-09-28T09:40:57Z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