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7280" windowHeight="76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Sheet1!$A$2:$M$6</definedName>
    <definedName name="_GoBack" localSheetId="0">Sheet1!$E$4</definedName>
  </definedNames>
  <calcPr calcId="144525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2" i="2"/>
</calcChain>
</file>

<file path=xl/sharedStrings.xml><?xml version="1.0" encoding="utf-8"?>
<sst xmlns="http://schemas.openxmlformats.org/spreadsheetml/2006/main" count="40" uniqueCount="40">
  <si>
    <t>学号</t>
    <phoneticPr fontId="1" type="noConversion"/>
  </si>
  <si>
    <t>姓名</t>
    <phoneticPr fontId="1" type="noConversion"/>
  </si>
  <si>
    <t>联系方式</t>
    <phoneticPr fontId="1" type="noConversion"/>
  </si>
  <si>
    <t>序号</t>
    <phoneticPr fontId="1" type="noConversion"/>
  </si>
  <si>
    <t>备注</t>
    <phoneticPr fontId="1" type="noConversion"/>
  </si>
  <si>
    <t>年级</t>
    <phoneticPr fontId="1" type="noConversion"/>
  </si>
  <si>
    <t>曾昭发</t>
  </si>
  <si>
    <t>周耀鑫</t>
  </si>
  <si>
    <t>邓德贤</t>
  </si>
  <si>
    <t>黄栋铧</t>
  </si>
  <si>
    <t>赵爽量</t>
  </si>
  <si>
    <t>曹汉仁</t>
  </si>
  <si>
    <t>潘舒琪</t>
  </si>
  <si>
    <t>谢建城</t>
  </si>
  <si>
    <t>庄思鹏</t>
  </si>
  <si>
    <t>蔡丰泽</t>
  </si>
  <si>
    <t>陈焕廷</t>
  </si>
  <si>
    <t>蔡焕杰</t>
  </si>
  <si>
    <t>陈灶得</t>
  </si>
  <si>
    <t>王伯寅</t>
  </si>
  <si>
    <t>郑晓聪</t>
  </si>
  <si>
    <t>杨梓楠</t>
  </si>
  <si>
    <t>张啟颖</t>
  </si>
  <si>
    <t>邓雁蓝</t>
  </si>
  <si>
    <t>温雪莹</t>
  </si>
  <si>
    <t>吴立升</t>
  </si>
  <si>
    <t>谢礼波</t>
  </si>
  <si>
    <t>许海旋</t>
  </si>
  <si>
    <t>张梓炫</t>
  </si>
  <si>
    <t>范翠琼</t>
  </si>
  <si>
    <t>雷茹颖</t>
  </si>
  <si>
    <t>刘晓聪</t>
  </si>
  <si>
    <t>林嘉慧</t>
  </si>
  <si>
    <t>丘晶</t>
  </si>
  <si>
    <t>洪文姗</t>
  </si>
  <si>
    <t>参加专业比赛或项目情况</t>
    <phoneticPr fontId="1" type="noConversion"/>
  </si>
  <si>
    <t>计算机视觉及应用课程报名</t>
    <phoneticPr fontId="1" type="noConversion"/>
  </si>
  <si>
    <t>入学至今的平均绩点</t>
    <phoneticPr fontId="1" type="noConversion"/>
  </si>
  <si>
    <t>注：请各班级学习委员以行政班为单位将班级报名汇总表+学生成绩等佐证材料统一打包发送至邮箱：nfsysu_drx@163.com，文件命名方式：年级+专业+班级（16级计算机1班）。注：个人成绩或参赛获奖佐证材料，如：教务系统成绩单、参赛奖状照片等（以“学号+姓名”形式命名）</t>
    <phoneticPr fontId="1" type="noConversion"/>
  </si>
  <si>
    <t>专业、班级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</si>
</sst>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3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b/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9" fontId="2" fillId="0" borderId="0" xfId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E3" sqref="E3"/>
    </sheetView>
  </sheetViews>
  <sheetFormatPr defaultColWidth="9" defaultRowHeight="13.5"/>
  <cols>
    <col min="1" max="2" width="9" style="1"/>
    <col min="3" max="3" width="11" style="1" customWidth="1"/>
    <col min="4" max="4" width="9" style="1"/>
    <col min="5" max="5" width="21.5" style="1" customWidth="1"/>
    <col min="6" max="6" width="19.5" style="1" customWidth="1"/>
    <col min="7" max="7" width="11.5" style="1" customWidth="1"/>
    <col min="8" max="8" width="19.5" style="1" customWidth="1"/>
    <col min="9" max="9" width="43.875" style="1" customWidth="1"/>
    <col min="10" max="16384" width="9" style="1"/>
  </cols>
  <sheetData>
    <row r="1" spans="1:13" ht="42" customHeight="1">
      <c r="A1" s="9" t="s">
        <v>36</v>
      </c>
      <c r="B1" s="9"/>
      <c r="C1" s="9"/>
      <c r="D1" s="9"/>
      <c r="E1" s="9"/>
      <c r="F1" s="9"/>
      <c r="G1" s="9"/>
      <c r="H1" s="9"/>
      <c r="I1" s="9"/>
    </row>
    <row r="2" spans="1:13" s="4" customFormat="1" ht="68.25" customHeight="1">
      <c r="A2" s="2" t="s">
        <v>3</v>
      </c>
      <c r="B2" s="2" t="s">
        <v>5</v>
      </c>
      <c r="C2" s="2" t="s">
        <v>0</v>
      </c>
      <c r="D2" s="2" t="s">
        <v>1</v>
      </c>
      <c r="E2" s="2" t="s">
        <v>39</v>
      </c>
      <c r="F2" s="2" t="s">
        <v>2</v>
      </c>
      <c r="G2" s="3" t="s">
        <v>37</v>
      </c>
      <c r="H2" s="3" t="s">
        <v>35</v>
      </c>
      <c r="I2" s="2" t="s">
        <v>4</v>
      </c>
    </row>
    <row r="3" spans="1:13" s="7" customFormat="1" ht="16.149999999999999" customHeight="1">
      <c r="A3" s="5"/>
      <c r="B3" s="5"/>
      <c r="C3" s="6"/>
      <c r="D3" s="6"/>
      <c r="E3" s="6"/>
      <c r="F3" s="6"/>
      <c r="G3" s="12"/>
      <c r="H3" s="5"/>
      <c r="I3" s="6"/>
    </row>
    <row r="4" spans="1:13" ht="16.149999999999999" customHeight="1">
      <c r="A4" s="6"/>
      <c r="B4" s="5"/>
      <c r="C4" s="6"/>
      <c r="D4" s="6"/>
      <c r="E4" s="6"/>
      <c r="F4" s="6"/>
      <c r="G4" s="6"/>
      <c r="H4" s="6"/>
      <c r="I4" s="6"/>
      <c r="L4" s="8"/>
      <c r="M4" s="8"/>
    </row>
    <row r="5" spans="1:13" ht="16.149999999999999" customHeight="1">
      <c r="A5" s="6"/>
      <c r="B5" s="5"/>
      <c r="C5" s="6"/>
      <c r="D5" s="6"/>
      <c r="E5" s="6"/>
      <c r="F5" s="6"/>
      <c r="G5" s="6"/>
      <c r="H5" s="6"/>
      <c r="I5" s="6"/>
    </row>
    <row r="6" spans="1:13" ht="49.5" customHeight="1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</row>
  </sheetData>
  <sortState ref="B21:H99">
    <sortCondition ref="E21:E99"/>
  </sortState>
  <mergeCells count="2">
    <mergeCell ref="A1:I1"/>
    <mergeCell ref="A6:K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0"/>
  <sheetViews>
    <sheetView workbookViewId="0">
      <selection activeCell="G12" sqref="G12"/>
    </sheetView>
  </sheetViews>
  <sheetFormatPr defaultRowHeight="13.5"/>
  <cols>
    <col min="2" max="2" width="10.5" bestFit="1" customWidth="1"/>
  </cols>
  <sheetData>
    <row r="2" spans="2:4">
      <c r="B2">
        <v>162012013</v>
      </c>
      <c r="C2" t="s">
        <v>6</v>
      </c>
      <c r="D2" t="e">
        <f>VLOOKUP($B2,Sheet1!$C$3:$D$6,2,0)</f>
        <v>#N/A</v>
      </c>
    </row>
    <row r="3" spans="2:4">
      <c r="B3">
        <v>162012228</v>
      </c>
      <c r="C3" t="s">
        <v>7</v>
      </c>
      <c r="D3" t="e">
        <f>VLOOKUP($B3,Sheet1!$C$3:$D$6,2,0)</f>
        <v>#N/A</v>
      </c>
    </row>
    <row r="4" spans="2:4">
      <c r="B4">
        <v>162014032</v>
      </c>
      <c r="C4" t="s">
        <v>8</v>
      </c>
      <c r="D4" t="e">
        <f>VLOOKUP($B4,Sheet1!$C$3:$D$6,2,0)</f>
        <v>#N/A</v>
      </c>
    </row>
    <row r="5" spans="2:4">
      <c r="B5">
        <v>162015103</v>
      </c>
      <c r="C5" t="s">
        <v>9</v>
      </c>
      <c r="D5" t="e">
        <f>VLOOKUP($B5,Sheet1!$C$3:$D$6,2,0)</f>
        <v>#N/A</v>
      </c>
    </row>
    <row r="6" spans="2:4">
      <c r="B6">
        <v>162015343</v>
      </c>
      <c r="C6" t="s">
        <v>10</v>
      </c>
      <c r="D6" t="e">
        <f>VLOOKUP($B6,Sheet1!$C$3:$D$6,2,0)</f>
        <v>#N/A</v>
      </c>
    </row>
    <row r="7" spans="2:4">
      <c r="B7">
        <v>152011003</v>
      </c>
      <c r="C7" t="s">
        <v>11</v>
      </c>
      <c r="D7" t="e">
        <f>VLOOKUP($B7,Sheet1!$C$3:$D$6,2,0)</f>
        <v>#N/A</v>
      </c>
    </row>
    <row r="8" spans="2:4">
      <c r="B8">
        <v>152011056</v>
      </c>
      <c r="C8" t="s">
        <v>12</v>
      </c>
      <c r="D8" t="e">
        <f>VLOOKUP($B8,Sheet1!$C$3:$D$6,2,0)</f>
        <v>#N/A</v>
      </c>
    </row>
    <row r="9" spans="2:4">
      <c r="B9">
        <v>152011070</v>
      </c>
      <c r="C9" t="s">
        <v>13</v>
      </c>
      <c r="D9" t="e">
        <f>VLOOKUP($B9,Sheet1!$C$3:$D$6,2,0)</f>
        <v>#N/A</v>
      </c>
    </row>
    <row r="10" spans="2:4">
      <c r="B10">
        <v>152011094</v>
      </c>
      <c r="C10" t="s">
        <v>14</v>
      </c>
      <c r="D10" t="e">
        <f>VLOOKUP($B10,Sheet1!$C$3:$D$6,2,0)</f>
        <v>#N/A</v>
      </c>
    </row>
    <row r="11" spans="2:4">
      <c r="B11">
        <v>154011001</v>
      </c>
      <c r="C11" t="s">
        <v>15</v>
      </c>
      <c r="D11" t="e">
        <f>VLOOKUP($B11,Sheet1!$C$3:$D$6,2,0)</f>
        <v>#N/A</v>
      </c>
    </row>
    <row r="12" spans="2:4">
      <c r="B12">
        <v>152012006</v>
      </c>
      <c r="C12" t="s">
        <v>16</v>
      </c>
      <c r="D12" t="e">
        <f>VLOOKUP($B12,Sheet1!$C$3:$D$6,2,0)</f>
        <v>#N/A</v>
      </c>
    </row>
    <row r="13" spans="2:4">
      <c r="B13">
        <v>152014005</v>
      </c>
      <c r="C13" t="s">
        <v>17</v>
      </c>
      <c r="D13" t="e">
        <f>VLOOKUP($B13,Sheet1!$C$3:$D$6,2,0)</f>
        <v>#N/A</v>
      </c>
    </row>
    <row r="14" spans="2:4">
      <c r="B14">
        <v>152014009</v>
      </c>
      <c r="C14" t="s">
        <v>18</v>
      </c>
      <c r="D14" t="e">
        <f>VLOOKUP($B14,Sheet1!$C$3:$D$6,2,0)</f>
        <v>#N/A</v>
      </c>
    </row>
    <row r="15" spans="2:4">
      <c r="B15">
        <v>152014055</v>
      </c>
      <c r="C15" t="s">
        <v>19</v>
      </c>
      <c r="D15" t="e">
        <f>VLOOKUP($B15,Sheet1!$C$3:$D$6,2,0)</f>
        <v>#N/A</v>
      </c>
    </row>
    <row r="16" spans="2:4">
      <c r="B16">
        <v>152014087</v>
      </c>
      <c r="C16" t="s">
        <v>20</v>
      </c>
      <c r="D16" t="e">
        <f>VLOOKUP($B16,Sheet1!$C$3:$D$6,2,0)</f>
        <v>#N/A</v>
      </c>
    </row>
    <row r="17" spans="2:4">
      <c r="B17">
        <v>162014187</v>
      </c>
      <c r="C17" t="s">
        <v>21</v>
      </c>
      <c r="D17" t="e">
        <f>VLOOKUP($B17,Sheet1!$C$3:$D$6,2,0)</f>
        <v>#N/A</v>
      </c>
    </row>
    <row r="18" spans="2:4">
      <c r="B18">
        <v>162014204</v>
      </c>
      <c r="C18" t="s">
        <v>22</v>
      </c>
      <c r="D18" t="e">
        <f>VLOOKUP($B18,Sheet1!$C$3:$D$6,2,0)</f>
        <v>#N/A</v>
      </c>
    </row>
    <row r="19" spans="2:4">
      <c r="B19">
        <v>152014010</v>
      </c>
      <c r="C19" t="s">
        <v>23</v>
      </c>
      <c r="D19" t="e">
        <f>VLOOKUP($B19,Sheet1!$C$3:$D$6,2,0)</f>
        <v>#N/A</v>
      </c>
    </row>
    <row r="20" spans="2:4">
      <c r="B20">
        <v>152014060</v>
      </c>
      <c r="C20" t="s">
        <v>24</v>
      </c>
      <c r="D20" t="e">
        <f>VLOOKUP($B20,Sheet1!$C$3:$D$6,2,0)</f>
        <v>#N/A</v>
      </c>
    </row>
    <row r="21" spans="2:4">
      <c r="B21">
        <v>152014064</v>
      </c>
      <c r="C21" t="s">
        <v>25</v>
      </c>
      <c r="D21" t="e">
        <f>VLOOKUP($B21,Sheet1!$C$3:$D$6,2,0)</f>
        <v>#N/A</v>
      </c>
    </row>
    <row r="22" spans="2:4">
      <c r="B22">
        <v>152014069</v>
      </c>
      <c r="C22" t="s">
        <v>26</v>
      </c>
      <c r="D22" t="e">
        <f>VLOOKUP($B22,Sheet1!$C$3:$D$6,2,0)</f>
        <v>#N/A</v>
      </c>
    </row>
    <row r="23" spans="2:4">
      <c r="B23">
        <v>152014072</v>
      </c>
      <c r="C23" t="s">
        <v>27</v>
      </c>
      <c r="D23" t="e">
        <f>VLOOKUP($B23,Sheet1!$C$3:$D$6,2,0)</f>
        <v>#N/A</v>
      </c>
    </row>
    <row r="24" spans="2:4">
      <c r="B24">
        <v>152014085</v>
      </c>
      <c r="C24" t="s">
        <v>28</v>
      </c>
      <c r="D24" t="e">
        <f>VLOOKUP($B24,Sheet1!$C$3:$D$6,2,0)</f>
        <v>#N/A</v>
      </c>
    </row>
    <row r="25" spans="2:4">
      <c r="B25">
        <v>162012043</v>
      </c>
      <c r="C25" t="s">
        <v>29</v>
      </c>
      <c r="D25" t="e">
        <f>VLOOKUP($B25,Sheet1!$C$3:$D$6,2,0)</f>
        <v>#N/A</v>
      </c>
    </row>
    <row r="26" spans="2:4">
      <c r="B26">
        <v>151011079</v>
      </c>
      <c r="C26" t="s">
        <v>30</v>
      </c>
      <c r="D26" t="e">
        <f>VLOOKUP($B26,Sheet1!$C$3:$D$6,2,0)</f>
        <v>#N/A</v>
      </c>
    </row>
    <row r="27" spans="2:4">
      <c r="B27">
        <v>151033068</v>
      </c>
      <c r="C27" t="s">
        <v>31</v>
      </c>
      <c r="D27" t="e">
        <f>VLOOKUP($B27,Sheet1!$C$3:$D$6,2,0)</f>
        <v>#N/A</v>
      </c>
    </row>
    <row r="28" spans="2:4">
      <c r="B28">
        <v>151053100</v>
      </c>
      <c r="C28" t="s">
        <v>32</v>
      </c>
      <c r="D28" t="e">
        <f>VLOOKUP($B28,Sheet1!$C$3:$D$6,2,0)</f>
        <v>#N/A</v>
      </c>
    </row>
    <row r="29" spans="2:4">
      <c r="B29">
        <v>151053122</v>
      </c>
      <c r="C29" t="s">
        <v>33</v>
      </c>
      <c r="D29" t="e">
        <f>VLOOKUP($B29,Sheet1!$C$3:$D$6,2,0)</f>
        <v>#N/A</v>
      </c>
    </row>
    <row r="30" spans="2:4">
      <c r="B30">
        <v>152011023</v>
      </c>
      <c r="C30" t="s">
        <v>34</v>
      </c>
      <c r="D30" t="e">
        <f>VLOOKUP($B30,Sheet1!$C$3:$D$6,2,0)</f>
        <v>#N/A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2018-11-30T07:46:11Z</dcterms:modified>
</cp:coreProperties>
</file>