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表一" sheetId="7" r:id="rId1"/>
    <sheet name="表二" sheetId="2" r:id="rId2"/>
  </sheets>
  <definedNames>
    <definedName name="_xlnm.Print_Titles" localSheetId="1">表二!$2:$5</definedName>
    <definedName name="_xlnm.Print_Titles" localSheetId="0">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<sst xmlns="http://schemas.openxmlformats.org/spreadsheetml/2006/main" count="123" uniqueCount="106">
  <si>
    <t>表一</t>
  </si>
  <si>
    <t>专升本公共教育课程计划进程表</t>
  </si>
  <si>
    <t>课程性质</t>
  </si>
  <si>
    <t>课程中文名称</t>
  </si>
  <si>
    <t>课程英文名称</t>
  </si>
  <si>
    <t>课程学时、学分及分配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</si>
  <si>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</si>
  <si>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</si>
  <si>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</si>
  <si>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</si>
  <si>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</si>
  <si>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</si>
  <si>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</si>
  <si>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</si>
  <si>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</si>
  <si>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公共必修课</t>
  </si>
  <si>
    <t>思政必修课</t>
  </si>
  <si>
    <t>形式与政策</t>
  </si>
  <si>
    <t>Situation and Policy</t>
  </si>
  <si>
    <t>4（10-18周）</t>
  </si>
  <si>
    <t>“四史”课程</t>
  </si>
  <si>
    <t>“Four History”Course</t>
  </si>
  <si>
    <t>通识必修课</t>
  </si>
  <si>
    <t>创业基础（实践）</t>
  </si>
  <si>
    <t>Foundation of  Establishing a business</t>
  </si>
  <si>
    <t>公共教育课合计</t>
  </si>
  <si>
    <t xml:space="preserve">备注：1.所有专升本专业的学生至少修满2学分的形势与政策课、1学分的“四史”课程、2学分的创业基础（实践）课。
2.其中，"四史"课程即：中国共产党历史、新中国史、改革开放史、社会主义发展史，每门课程分别是1学分，至少选修一门，修满1学分。
</t>
  </si>
  <si>
    <t>表二</t>
  </si>
  <si>
    <t>专升本专业教育课程计划进程表</t>
  </si>
  <si>
    <t>专业必修课</t>
  </si>
  <si>
    <t>模拟电子技术</t>
  </si>
  <si>
    <t>Analog Electronics Technology</t>
  </si>
  <si>
    <t>电路基础</t>
  </si>
  <si>
    <t>Fundamental of Circuit</t>
  </si>
  <si>
    <t>数字电路与逻辑设计</t>
  </si>
  <si>
    <t>Digital Circuit and Logic Design</t>
  </si>
  <si>
    <t>信号与系统</t>
  </si>
  <si>
    <t>Signals and Systems</t>
  </si>
  <si>
    <t>数字信号处理</t>
  </si>
  <si>
    <t>Digital Signal Processing</t>
  </si>
  <si>
    <t>通信原理</t>
  </si>
  <si>
    <t>Principle of Communication Systems</t>
  </si>
  <si>
    <t>高频电子线路</t>
  </si>
  <si>
    <t>High Frequency Electronic Circuit</t>
  </si>
  <si>
    <t>计算机网络</t>
  </si>
  <si>
    <t xml:space="preserve">Computer Network </t>
  </si>
  <si>
    <t>计算机网络实训</t>
  </si>
  <si>
    <t>Computer Network Training</t>
  </si>
  <si>
    <t>通信系统综合实验</t>
  </si>
  <si>
    <t>Communication Principle and System Experiments</t>
  </si>
  <si>
    <t>数字电路与逻辑设计实验</t>
  </si>
  <si>
    <t>Digital Circuit and Logic Design Experiments</t>
  </si>
  <si>
    <t>工程制图与CAD</t>
  </si>
  <si>
    <t>Engineering Drawing and CAD</t>
  </si>
  <si>
    <t>通信网基础</t>
  </si>
  <si>
    <t>Communication Network Foundation</t>
  </si>
  <si>
    <t>移动通信技术</t>
  </si>
  <si>
    <t>Mobile Communication Technology</t>
  </si>
  <si>
    <t>CMOS集成电路设计</t>
  </si>
  <si>
    <t>CMOS Integrated Circuit Design</t>
  </si>
  <si>
    <t>光纤通信</t>
  </si>
  <si>
    <t>Optical Fiber Communication</t>
  </si>
  <si>
    <t>就业指导（实践）</t>
  </si>
  <si>
    <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Practice</t>
    </r>
    <r>
      <rPr>
        <sz val="9"/>
        <rFont val="宋体"/>
        <charset val="134"/>
      </rPr>
      <t>）</t>
    </r>
  </si>
  <si>
    <t>概率论与数理统计</t>
  </si>
  <si>
    <t>Probability Theory and Mathematical Statistics</t>
  </si>
  <si>
    <t>技术标准与设计案例</t>
  </si>
  <si>
    <t>Technical standards and design cases</t>
  </si>
  <si>
    <t>工作实习</t>
  </si>
  <si>
    <t>Work Practice</t>
  </si>
  <si>
    <t>3周</t>
  </si>
  <si>
    <t>毕业设计</t>
  </si>
  <si>
    <t>Graduation Project</t>
  </si>
  <si>
    <t>8周</t>
  </si>
  <si>
    <t>4周</t>
  </si>
  <si>
    <t>专业必修课合计</t>
  </si>
  <si>
    <t>专业选修课</t>
  </si>
  <si>
    <t>Python程序设计</t>
  </si>
  <si>
    <t>Python Programming</t>
  </si>
  <si>
    <t>工程电磁场</t>
  </si>
  <si>
    <t>Engineering Electromagnetic Field</t>
  </si>
  <si>
    <t>单片机原理及应用</t>
  </si>
  <si>
    <t>Microchip Principles and Application</t>
  </si>
  <si>
    <t>MATLAB语言实践</t>
  </si>
  <si>
    <t>MATLAB Preliminary language Practice</t>
  </si>
  <si>
    <t>数字图像处理及应用</t>
  </si>
  <si>
    <t>Digital Image Processing</t>
  </si>
  <si>
    <t>移动互联网技术</t>
  </si>
  <si>
    <t>Mobile Internet technology</t>
  </si>
  <si>
    <t>电路与模拟电子技术实践</t>
  </si>
  <si>
    <t>Circuit and Analog Electronic Technology Practice</t>
  </si>
  <si>
    <t>移动通信网络规划与优化</t>
  </si>
  <si>
    <t>Mobile Network Design and Optimization</t>
  </si>
  <si>
    <t>传感器原理及应用</t>
  </si>
  <si>
    <t>Sensors Principle and Application</t>
  </si>
  <si>
    <t>微波与天线技术</t>
  </si>
  <si>
    <t>Microwave  and  Antenna Technology</t>
  </si>
  <si>
    <t>现代交换技术</t>
  </si>
  <si>
    <t>Modern Exchange  Technology</t>
  </si>
  <si>
    <t>计算机视觉及应用</t>
  </si>
  <si>
    <t>Computer Vision</t>
  </si>
  <si>
    <t>大数据与云计算</t>
  </si>
  <si>
    <t>Big Data and Cloud Computing</t>
  </si>
  <si>
    <t>面向对象程序设计</t>
  </si>
  <si>
    <t>Programming  Experiments</t>
  </si>
  <si>
    <t>专业选修课合计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</si>
</sst>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楷体"/>
      <charset val="134"/>
    </font>
    <font>
      <sz val="10.5"/>
      <name val="楷体"/>
      <charset val="134"/>
    </font>
    <font>
      <sz val="9"/>
      <name val="楷体"/>
      <charset val="134"/>
    </font>
    <font>
      <sz val="9"/>
      <name val="Times New Roman"/>
      <charset val="134"/>
    </font>
    <font>
      <sz val="9"/>
      <name val="Times New Roman"/>
      <charset val="0"/>
    </font>
    <font>
      <sz val="9"/>
      <name val="宋体"/>
      <charset val="134"/>
    </font>
    <font>
      <b/>
      <sz val="10.5"/>
      <name val="Times New Roman"/>
      <charset val="134"/>
    </font>
    <font>
      <sz val="9"/>
      <color rgb="FFFF0000"/>
      <name val="宋体"/>
      <charset val="134"/>
      <scheme val="minor"/>
    </font>
    <font>
      <b/>
      <sz val="9"/>
      <name val="楷体"/>
      <charset val="134"/>
    </font>
    <font>
      <sz val="11"/>
      <name val="楷体"/>
      <charset val="134"/>
    </font>
    <font>
      <b/>
      <sz val="16"/>
      <color theme="1"/>
      <name val="宋体"/>
      <charset val="134"/>
    </font>
    <font>
      <b/>
      <sz val="10.5"/>
      <color rgb="FF000000"/>
      <name val="楷体"/>
      <charset val="134"/>
    </font>
    <font>
      <sz val="9"/>
      <color rgb="FF000000"/>
      <name val="楷体"/>
      <charset val="134"/>
    </font>
    <font>
      <sz val="10.5"/>
      <color rgb="FF000000"/>
      <name val="楷体"/>
      <charset val="134"/>
    </font>
    <font>
      <sz val="11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7" applyNumberFormat="0" applyAlignment="0" applyProtection="0">
      <alignment vertical="center"/>
    </xf>
    <xf numFmtId="0" fontId="28" fillId="4" borderId="18" applyNumberFormat="0" applyAlignment="0" applyProtection="0">
      <alignment vertical="center"/>
    </xf>
    <xf numFmtId="0" fontId="29" fillId="4" borderId="17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5" xfId="0" applyFill="1" applyBorder="1">
      <alignment vertical="center"/>
    </xf>
    <xf numFmtId="0" fontId="14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C8" sqref="C8"/>
    </sheetView>
  </sheetViews>
  <sheetFormatPr defaultColWidth="9" defaultRowHeight="14.4"/>
  <cols>
    <col min="1" max="1" width="6.5" customWidth="1"/>
    <col min="2" max="2" width="7.87962962962963" customWidth="1"/>
    <col min="3" max="3" width="10" customWidth="1"/>
    <col min="4" max="4" width="10.25" customWidth="1"/>
    <col min="5" max="16" width="4.37962962962963" customWidth="1"/>
  </cols>
  <sheetData>
    <row r="1" spans="1:1">
      <c r="A1" t="s">
        <v>0</v>
      </c>
    </row>
    <row r="2" ht="34.9" customHeight="1" spans="1:16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ht="15" customHeight="1" spans="1:16">
      <c r="A3" s="32" t="s">
        <v>2</v>
      </c>
      <c r="B3" s="32"/>
      <c r="C3" s="33" t="s">
        <v>3</v>
      </c>
      <c r="D3" s="33" t="s">
        <v>4</v>
      </c>
      <c r="E3" s="33" t="s">
        <v>5</v>
      </c>
      <c r="F3" s="33"/>
      <c r="G3" s="33"/>
      <c r="H3" s="33"/>
      <c r="I3" s="33" t="s">
        <v>6</v>
      </c>
      <c r="J3" s="33"/>
      <c r="K3" s="33"/>
      <c r="L3" s="33"/>
      <c r="M3" s="33"/>
      <c r="N3" s="33"/>
      <c r="O3" s="33"/>
      <c r="P3" s="33"/>
    </row>
    <row r="4" ht="15.15" spans="1:16">
      <c r="A4" s="32"/>
      <c r="B4" s="32"/>
      <c r="C4" s="33"/>
      <c r="D4" s="33"/>
      <c r="E4" s="34" t="s">
        <v>7</v>
      </c>
      <c r="F4" s="34" t="s">
        <v>8</v>
      </c>
      <c r="G4" s="33" t="s">
        <v>9</v>
      </c>
      <c r="H4" s="33" t="s">
        <v>10</v>
      </c>
      <c r="I4" s="33" t="s">
        <v>11</v>
      </c>
      <c r="J4" s="33"/>
      <c r="K4" s="33" t="s">
        <v>12</v>
      </c>
      <c r="L4" s="33"/>
      <c r="M4" s="33" t="s">
        <v>13</v>
      </c>
      <c r="N4" s="33"/>
      <c r="O4" s="33" t="s">
        <v>14</v>
      </c>
      <c r="P4" s="33"/>
    </row>
    <row r="5" ht="15" customHeight="1" spans="1:16">
      <c r="A5" s="35"/>
      <c r="B5" s="35"/>
      <c r="C5" s="36"/>
      <c r="D5" s="36"/>
      <c r="E5" s="37"/>
      <c r="F5" s="37"/>
      <c r="G5" s="36"/>
      <c r="H5" s="36"/>
      <c r="I5" s="37">
        <v>1</v>
      </c>
      <c r="J5" s="37">
        <v>2</v>
      </c>
      <c r="K5" s="37">
        <v>3</v>
      </c>
      <c r="L5" s="37">
        <v>4</v>
      </c>
      <c r="M5" s="36">
        <v>5</v>
      </c>
      <c r="N5" s="36">
        <v>6</v>
      </c>
      <c r="O5" s="36">
        <v>7</v>
      </c>
      <c r="P5" s="36">
        <v>8</v>
      </c>
    </row>
    <row r="6" ht="30" customHeight="1" spans="1:19">
      <c r="A6" s="38" t="s">
        <v>15</v>
      </c>
      <c r="B6" s="39" t="s">
        <v>16</v>
      </c>
      <c r="C6" s="39" t="s">
        <v>17</v>
      </c>
      <c r="D6" s="39" t="s">
        <v>18</v>
      </c>
      <c r="E6" s="39">
        <v>2</v>
      </c>
      <c r="F6" s="39">
        <v>36</v>
      </c>
      <c r="G6" s="39">
        <v>36</v>
      </c>
      <c r="H6" s="39">
        <v>0</v>
      </c>
      <c r="I6" s="39"/>
      <c r="J6" s="39"/>
      <c r="K6" s="39"/>
      <c r="L6" s="39"/>
      <c r="M6" s="39"/>
      <c r="N6" s="39" t="s">
        <v>19</v>
      </c>
      <c r="O6" s="39"/>
      <c r="P6" s="45"/>
      <c r="Q6" s="3"/>
      <c r="R6" s="47"/>
      <c r="S6" s="47"/>
    </row>
    <row r="7" ht="36" customHeight="1" spans="1:19">
      <c r="A7" s="40"/>
      <c r="B7" s="39"/>
      <c r="C7" s="41" t="s">
        <v>20</v>
      </c>
      <c r="D7" s="41" t="s">
        <v>21</v>
      </c>
      <c r="E7" s="39">
        <v>1</v>
      </c>
      <c r="F7" s="39">
        <v>18</v>
      </c>
      <c r="G7" s="39">
        <v>18</v>
      </c>
      <c r="H7" s="39">
        <v>0</v>
      </c>
      <c r="I7" s="39"/>
      <c r="J7" s="39"/>
      <c r="K7" s="39"/>
      <c r="L7" s="39"/>
      <c r="M7" s="39">
        <v>1</v>
      </c>
      <c r="N7" s="39"/>
      <c r="O7" s="39"/>
      <c r="P7" s="45"/>
      <c r="Q7" s="3"/>
      <c r="R7" s="47"/>
      <c r="S7" s="47"/>
    </row>
    <row r="8" ht="46" customHeight="1" spans="1:19">
      <c r="A8" s="42"/>
      <c r="B8" s="39" t="s">
        <v>22</v>
      </c>
      <c r="C8" s="41" t="s">
        <v>23</v>
      </c>
      <c r="D8" s="41" t="s">
        <v>24</v>
      </c>
      <c r="E8" s="41">
        <v>2</v>
      </c>
      <c r="F8" s="39">
        <v>40</v>
      </c>
      <c r="G8" s="39">
        <v>0</v>
      </c>
      <c r="H8" s="39">
        <v>40</v>
      </c>
      <c r="I8" s="39"/>
      <c r="J8" s="39"/>
      <c r="K8" s="39"/>
      <c r="L8" s="39"/>
      <c r="M8" s="39"/>
      <c r="N8" s="39">
        <v>2</v>
      </c>
      <c r="O8" s="39"/>
      <c r="P8" s="46"/>
      <c r="Q8" s="3"/>
      <c r="R8" s="47"/>
      <c r="S8" s="47"/>
    </row>
    <row r="9" ht="24" customHeight="1" spans="1:19">
      <c r="A9" s="39" t="s">
        <v>25</v>
      </c>
      <c r="B9" s="39"/>
      <c r="C9" s="39"/>
      <c r="D9" s="39"/>
      <c r="E9" s="41">
        <v>5</v>
      </c>
      <c r="F9" s="39">
        <v>94</v>
      </c>
      <c r="G9" s="39">
        <f t="shared" ref="G9:M9" si="0">SUM(G6:G7)</f>
        <v>54</v>
      </c>
      <c r="H9" s="39">
        <v>40</v>
      </c>
      <c r="I9" s="39">
        <f t="shared" si="0"/>
        <v>0</v>
      </c>
      <c r="J9" s="39">
        <f t="shared" si="0"/>
        <v>0</v>
      </c>
      <c r="K9" s="39">
        <f t="shared" si="0"/>
        <v>0</v>
      </c>
      <c r="L9" s="39">
        <f t="shared" si="0"/>
        <v>0</v>
      </c>
      <c r="M9" s="39">
        <f t="shared" si="0"/>
        <v>1</v>
      </c>
      <c r="N9" s="39">
        <v>6</v>
      </c>
      <c r="O9" s="39">
        <f>SUM(O6:O7)</f>
        <v>0</v>
      </c>
      <c r="P9" s="39">
        <v>0</v>
      </c>
      <c r="Q9" s="3"/>
      <c r="R9" s="3"/>
      <c r="S9" s="3"/>
    </row>
    <row r="10" ht="67" customHeight="1" spans="1:16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</sheetData>
  <mergeCells count="19">
    <mergeCell ref="A2:P2"/>
    <mergeCell ref="E3:H3"/>
    <mergeCell ref="I3:P3"/>
    <mergeCell ref="I4:J4"/>
    <mergeCell ref="K4:L4"/>
    <mergeCell ref="M4:N4"/>
    <mergeCell ref="O4:P4"/>
    <mergeCell ref="A9:D9"/>
    <mergeCell ref="A10:P10"/>
    <mergeCell ref="A6:A8"/>
    <mergeCell ref="B6:B7"/>
    <mergeCell ref="C3:C5"/>
    <mergeCell ref="D3:D5"/>
    <mergeCell ref="E4:E5"/>
    <mergeCell ref="F4:F5"/>
    <mergeCell ref="G4:G5"/>
    <mergeCell ref="H4:H5"/>
    <mergeCell ref="A3:B5"/>
    <mergeCell ref="R6:S7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5"/>
  <sheetViews>
    <sheetView tabSelected="1" topLeftCell="A31" workbookViewId="0">
      <selection activeCell="D46" sqref="D46"/>
    </sheetView>
  </sheetViews>
  <sheetFormatPr defaultColWidth="9" defaultRowHeight="14.4"/>
  <cols>
    <col min="1" max="1" width="6.66666666666667" style="3" customWidth="1"/>
    <col min="2" max="2" width="2.44444444444444" style="3" customWidth="1"/>
    <col min="3" max="3" width="12.0185185185185" style="4" customWidth="1"/>
    <col min="4" max="4" width="9.88888888888889" style="4" customWidth="1"/>
    <col min="5" max="8" width="5" style="3" customWidth="1"/>
    <col min="9" max="15" width="4.44444444444444" style="3" customWidth="1"/>
    <col min="16" max="16" width="4.44444444444444" style="5" customWidth="1"/>
    <col min="17" max="16384" width="9" style="4"/>
  </cols>
  <sheetData>
    <row r="1" spans="1:16">
      <c r="A1" s="6" t="s">
        <v>27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</row>
    <row r="2" ht="34.95" customHeight="1" spans="1:16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15" customHeight="1" spans="1:16">
      <c r="A3" s="9" t="s">
        <v>2</v>
      </c>
      <c r="B3" s="9"/>
      <c r="C3" s="9" t="s">
        <v>3</v>
      </c>
      <c r="D3" s="9" t="s">
        <v>4</v>
      </c>
      <c r="E3" s="9" t="s">
        <v>5</v>
      </c>
      <c r="F3" s="9"/>
      <c r="G3" s="9"/>
      <c r="H3" s="9"/>
      <c r="I3" s="9" t="s">
        <v>6</v>
      </c>
      <c r="J3" s="9"/>
      <c r="K3" s="9"/>
      <c r="L3" s="9"/>
      <c r="M3" s="9"/>
      <c r="N3" s="9"/>
      <c r="O3" s="9"/>
      <c r="P3" s="9"/>
    </row>
    <row r="4" spans="1:16">
      <c r="A4" s="9"/>
      <c r="B4" s="9"/>
      <c r="C4" s="9"/>
      <c r="D4" s="9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/>
      <c r="K4" s="9" t="s">
        <v>12</v>
      </c>
      <c r="L4" s="9"/>
      <c r="M4" s="9" t="s">
        <v>13</v>
      </c>
      <c r="N4" s="9"/>
      <c r="O4" s="9" t="s">
        <v>14</v>
      </c>
      <c r="P4" s="9"/>
    </row>
    <row r="5" ht="15" customHeight="1" spans="1:16">
      <c r="A5" s="9"/>
      <c r="B5" s="9"/>
      <c r="C5" s="9"/>
      <c r="D5" s="9"/>
      <c r="E5" s="9"/>
      <c r="F5" s="9"/>
      <c r="G5" s="9"/>
      <c r="H5" s="9"/>
      <c r="I5" s="21">
        <v>1</v>
      </c>
      <c r="J5" s="21">
        <v>2</v>
      </c>
      <c r="K5" s="21">
        <v>3</v>
      </c>
      <c r="L5" s="21">
        <v>4</v>
      </c>
      <c r="M5" s="21">
        <v>5</v>
      </c>
      <c r="N5" s="21">
        <v>6</v>
      </c>
      <c r="O5" s="21">
        <v>7</v>
      </c>
      <c r="P5" s="21">
        <v>8</v>
      </c>
    </row>
    <row r="6" s="1" customFormat="1" ht="32" customHeight="1" spans="1:16">
      <c r="A6" s="10" t="s">
        <v>29</v>
      </c>
      <c r="B6" s="10"/>
      <c r="C6" s="11" t="s">
        <v>30</v>
      </c>
      <c r="D6" s="12" t="s">
        <v>31</v>
      </c>
      <c r="E6" s="12">
        <v>3</v>
      </c>
      <c r="F6" s="12">
        <v>54</v>
      </c>
      <c r="G6" s="12">
        <v>54</v>
      </c>
      <c r="H6" s="12">
        <v>0</v>
      </c>
      <c r="I6" s="22"/>
      <c r="J6" s="22"/>
      <c r="K6" s="22"/>
      <c r="L6" s="22"/>
      <c r="M6" s="15">
        <v>3</v>
      </c>
      <c r="N6" s="22"/>
      <c r="O6" s="22"/>
      <c r="P6" s="15"/>
    </row>
    <row r="7" s="1" customFormat="1" ht="32" customHeight="1" spans="1:16">
      <c r="A7" s="10"/>
      <c r="B7" s="10"/>
      <c r="C7" s="11" t="s">
        <v>32</v>
      </c>
      <c r="D7" s="12" t="s">
        <v>33</v>
      </c>
      <c r="E7" s="12">
        <v>3</v>
      </c>
      <c r="F7" s="12">
        <v>54</v>
      </c>
      <c r="G7" s="12">
        <v>54</v>
      </c>
      <c r="H7" s="12">
        <v>0</v>
      </c>
      <c r="I7" s="11"/>
      <c r="J7" s="11"/>
      <c r="K7" s="22"/>
      <c r="L7" s="22"/>
      <c r="M7" s="11">
        <v>3</v>
      </c>
      <c r="N7" s="22"/>
      <c r="O7" s="22"/>
      <c r="P7" s="15"/>
    </row>
    <row r="8" s="1" customFormat="1" ht="32" customHeight="1" spans="1:16">
      <c r="A8" s="10"/>
      <c r="B8" s="10"/>
      <c r="C8" s="11" t="s">
        <v>34</v>
      </c>
      <c r="D8" s="12" t="s">
        <v>35</v>
      </c>
      <c r="E8" s="12">
        <v>2</v>
      </c>
      <c r="F8" s="12">
        <v>36</v>
      </c>
      <c r="G8" s="12">
        <v>36</v>
      </c>
      <c r="H8" s="12">
        <v>0</v>
      </c>
      <c r="I8" s="11"/>
      <c r="J8" s="11"/>
      <c r="K8" s="22"/>
      <c r="L8" s="22"/>
      <c r="M8" s="11">
        <v>2</v>
      </c>
      <c r="N8" s="11"/>
      <c r="O8" s="22"/>
      <c r="P8" s="15"/>
    </row>
    <row r="9" s="1" customFormat="1" ht="32" customHeight="1" spans="1:16">
      <c r="A9" s="10"/>
      <c r="B9" s="10"/>
      <c r="C9" s="11" t="s">
        <v>36</v>
      </c>
      <c r="D9" s="12" t="s">
        <v>37</v>
      </c>
      <c r="E9" s="12">
        <v>3</v>
      </c>
      <c r="F9" s="12">
        <v>54</v>
      </c>
      <c r="G9" s="12">
        <v>36</v>
      </c>
      <c r="H9" s="12">
        <v>18</v>
      </c>
      <c r="I9" s="11"/>
      <c r="J9" s="11"/>
      <c r="K9" s="11"/>
      <c r="L9" s="11"/>
      <c r="M9" s="11">
        <v>3</v>
      </c>
      <c r="N9" s="15"/>
      <c r="O9" s="15"/>
      <c r="P9" s="15"/>
    </row>
    <row r="10" s="1" customFormat="1" ht="32" customHeight="1" spans="1:16">
      <c r="A10" s="10"/>
      <c r="B10" s="10"/>
      <c r="C10" s="11" t="s">
        <v>38</v>
      </c>
      <c r="D10" s="12" t="s">
        <v>39</v>
      </c>
      <c r="E10" s="12">
        <v>2</v>
      </c>
      <c r="F10" s="12">
        <v>36</v>
      </c>
      <c r="G10" s="12">
        <v>18</v>
      </c>
      <c r="H10" s="12">
        <v>18</v>
      </c>
      <c r="I10" s="15"/>
      <c r="J10" s="15"/>
      <c r="K10" s="22"/>
      <c r="L10" s="22"/>
      <c r="M10" s="15">
        <v>2</v>
      </c>
      <c r="N10" s="23"/>
      <c r="O10" s="22"/>
      <c r="P10" s="15"/>
    </row>
    <row r="11" s="1" customFormat="1" ht="32" customHeight="1" spans="1:16">
      <c r="A11" s="10"/>
      <c r="B11" s="10"/>
      <c r="C11" s="11" t="s">
        <v>40</v>
      </c>
      <c r="D11" s="12" t="s">
        <v>41</v>
      </c>
      <c r="E11" s="12">
        <v>3</v>
      </c>
      <c r="F11" s="12">
        <v>54</v>
      </c>
      <c r="G11" s="12">
        <v>54</v>
      </c>
      <c r="H11" s="12">
        <v>0</v>
      </c>
      <c r="I11" s="11"/>
      <c r="J11" s="11"/>
      <c r="K11" s="22"/>
      <c r="L11" s="22"/>
      <c r="M11" s="11">
        <v>3</v>
      </c>
      <c r="N11" s="11"/>
      <c r="O11" s="11"/>
      <c r="P11" s="24"/>
    </row>
    <row r="12" s="1" customFormat="1" ht="32" customHeight="1" spans="1:16">
      <c r="A12" s="10"/>
      <c r="B12" s="10"/>
      <c r="C12" s="11" t="s">
        <v>42</v>
      </c>
      <c r="D12" s="12" t="s">
        <v>43</v>
      </c>
      <c r="E12" s="12">
        <v>3</v>
      </c>
      <c r="F12" s="12">
        <v>54</v>
      </c>
      <c r="G12" s="12">
        <v>54</v>
      </c>
      <c r="H12" s="12">
        <v>0</v>
      </c>
      <c r="I12" s="15"/>
      <c r="J12" s="15"/>
      <c r="K12" s="15"/>
      <c r="L12" s="15"/>
      <c r="M12" s="15">
        <v>3</v>
      </c>
      <c r="N12" s="15"/>
      <c r="O12" s="25"/>
      <c r="P12" s="25"/>
    </row>
    <row r="13" s="1" customFormat="1" ht="32" customHeight="1" spans="1:16">
      <c r="A13" s="10"/>
      <c r="B13" s="10"/>
      <c r="C13" s="11" t="s">
        <v>44</v>
      </c>
      <c r="D13" s="12" t="s">
        <v>45</v>
      </c>
      <c r="E13" s="12">
        <v>2</v>
      </c>
      <c r="F13" s="12">
        <v>36</v>
      </c>
      <c r="G13" s="12">
        <v>36</v>
      </c>
      <c r="H13" s="12">
        <v>0</v>
      </c>
      <c r="I13" s="11"/>
      <c r="J13" s="11"/>
      <c r="K13" s="22"/>
      <c r="L13" s="22"/>
      <c r="M13" s="11">
        <v>2</v>
      </c>
      <c r="N13" s="23"/>
      <c r="O13" s="15"/>
      <c r="P13" s="15"/>
    </row>
    <row r="14" s="1" customFormat="1" ht="32" customHeight="1" spans="1:16">
      <c r="A14" s="10"/>
      <c r="B14" s="10"/>
      <c r="C14" s="11" t="s">
        <v>46</v>
      </c>
      <c r="D14" s="12" t="s">
        <v>47</v>
      </c>
      <c r="E14" s="13">
        <v>1</v>
      </c>
      <c r="F14" s="13">
        <v>20</v>
      </c>
      <c r="G14" s="13">
        <v>0</v>
      </c>
      <c r="H14" s="13">
        <v>20</v>
      </c>
      <c r="I14" s="14"/>
      <c r="J14" s="14"/>
      <c r="K14" s="14"/>
      <c r="L14" s="14"/>
      <c r="M14" s="15">
        <v>3</v>
      </c>
      <c r="N14" s="23"/>
      <c r="O14" s="12"/>
      <c r="P14" s="12"/>
    </row>
    <row r="15" s="1" customFormat="1" ht="32" customHeight="1" spans="1:16">
      <c r="A15" s="10"/>
      <c r="B15" s="10"/>
      <c r="C15" s="11" t="s">
        <v>48</v>
      </c>
      <c r="D15" s="12" t="s">
        <v>49</v>
      </c>
      <c r="E15" s="12">
        <v>1</v>
      </c>
      <c r="F15" s="12">
        <v>20</v>
      </c>
      <c r="G15" s="12">
        <v>0</v>
      </c>
      <c r="H15" s="12">
        <v>20</v>
      </c>
      <c r="I15" s="12"/>
      <c r="J15" s="12"/>
      <c r="K15" s="12"/>
      <c r="L15" s="12"/>
      <c r="M15" s="23"/>
      <c r="N15" s="12">
        <v>3</v>
      </c>
      <c r="O15" s="14"/>
      <c r="P15" s="14"/>
    </row>
    <row r="16" s="1" customFormat="1" ht="32" customHeight="1" spans="1:16">
      <c r="A16" s="10"/>
      <c r="B16" s="10"/>
      <c r="C16" s="11" t="s">
        <v>50</v>
      </c>
      <c r="D16" s="12" t="s">
        <v>51</v>
      </c>
      <c r="E16" s="14">
        <v>1</v>
      </c>
      <c r="F16" s="14">
        <v>20</v>
      </c>
      <c r="G16" s="14">
        <v>0</v>
      </c>
      <c r="H16" s="14">
        <v>20</v>
      </c>
      <c r="I16" s="14"/>
      <c r="J16" s="14"/>
      <c r="K16" s="14"/>
      <c r="L16" s="14"/>
      <c r="M16" s="14"/>
      <c r="N16" s="14">
        <v>3</v>
      </c>
      <c r="O16" s="11"/>
      <c r="P16" s="15"/>
    </row>
    <row r="17" s="1" customFormat="1" ht="32" customHeight="1" spans="1:16">
      <c r="A17" s="10"/>
      <c r="B17" s="10"/>
      <c r="C17" s="11" t="s">
        <v>52</v>
      </c>
      <c r="D17" s="12" t="s">
        <v>53</v>
      </c>
      <c r="E17" s="12">
        <v>2</v>
      </c>
      <c r="F17" s="12">
        <v>36</v>
      </c>
      <c r="G17" s="12">
        <v>18</v>
      </c>
      <c r="H17" s="12">
        <v>18</v>
      </c>
      <c r="I17" s="12"/>
      <c r="J17" s="12"/>
      <c r="K17" s="12"/>
      <c r="L17" s="12"/>
      <c r="M17" s="12"/>
      <c r="N17" s="12">
        <v>2</v>
      </c>
      <c r="O17" s="12"/>
      <c r="P17" s="15"/>
    </row>
    <row r="18" s="1" customFormat="1" ht="32" customHeight="1" spans="1:16">
      <c r="A18" s="10"/>
      <c r="B18" s="10"/>
      <c r="C18" s="11" t="s">
        <v>54</v>
      </c>
      <c r="D18" s="12" t="s">
        <v>55</v>
      </c>
      <c r="E18" s="12">
        <v>2</v>
      </c>
      <c r="F18" s="12">
        <v>36</v>
      </c>
      <c r="G18" s="12">
        <v>36</v>
      </c>
      <c r="H18" s="12">
        <v>0</v>
      </c>
      <c r="I18" s="11"/>
      <c r="J18" s="11"/>
      <c r="K18" s="22"/>
      <c r="L18" s="22"/>
      <c r="M18" s="11"/>
      <c r="N18" s="11">
        <v>2</v>
      </c>
      <c r="O18" s="22"/>
      <c r="P18" s="15"/>
    </row>
    <row r="19" s="1" customFormat="1" ht="32" customHeight="1" spans="1:16">
      <c r="A19" s="10"/>
      <c r="B19" s="10"/>
      <c r="C19" s="11" t="s">
        <v>56</v>
      </c>
      <c r="D19" s="12" t="s">
        <v>57</v>
      </c>
      <c r="E19" s="12">
        <v>2</v>
      </c>
      <c r="F19" s="12">
        <v>36</v>
      </c>
      <c r="G19" s="12">
        <v>18</v>
      </c>
      <c r="H19" s="12">
        <v>18</v>
      </c>
      <c r="I19" s="11"/>
      <c r="J19" s="11"/>
      <c r="K19" s="22"/>
      <c r="L19" s="22"/>
      <c r="M19" s="11"/>
      <c r="N19" s="11">
        <v>2</v>
      </c>
      <c r="O19" s="15"/>
      <c r="P19" s="15"/>
    </row>
    <row r="20" s="2" customFormat="1" ht="32" customHeight="1" spans="1:16">
      <c r="A20" s="10"/>
      <c r="B20" s="10"/>
      <c r="C20" s="11" t="s">
        <v>58</v>
      </c>
      <c r="D20" s="12" t="s">
        <v>59</v>
      </c>
      <c r="E20" s="12">
        <v>3</v>
      </c>
      <c r="F20" s="12">
        <v>54</v>
      </c>
      <c r="G20" s="12">
        <v>36</v>
      </c>
      <c r="H20" s="12">
        <v>18</v>
      </c>
      <c r="I20" s="15"/>
      <c r="J20" s="15"/>
      <c r="K20" s="15"/>
      <c r="L20" s="15"/>
      <c r="M20" s="15"/>
      <c r="N20" s="15">
        <v>3</v>
      </c>
      <c r="O20" s="15"/>
      <c r="P20" s="15"/>
    </row>
    <row r="21" s="1" customFormat="1" ht="32" customHeight="1" spans="1:16">
      <c r="A21" s="10"/>
      <c r="B21" s="10"/>
      <c r="C21" s="11" t="s">
        <v>60</v>
      </c>
      <c r="D21" s="12" t="s">
        <v>61</v>
      </c>
      <c r="E21" s="12">
        <v>2</v>
      </c>
      <c r="F21" s="12">
        <v>36</v>
      </c>
      <c r="G21" s="12">
        <v>36</v>
      </c>
      <c r="H21" s="12">
        <v>0</v>
      </c>
      <c r="I21" s="11"/>
      <c r="J21" s="11"/>
      <c r="K21" s="22"/>
      <c r="L21" s="22"/>
      <c r="M21" s="11"/>
      <c r="N21" s="11">
        <v>2</v>
      </c>
      <c r="O21" s="15"/>
      <c r="P21" s="15"/>
    </row>
    <row r="22" s="1" customFormat="1" ht="32" customHeight="1" spans="1:16">
      <c r="A22" s="10"/>
      <c r="B22" s="10"/>
      <c r="C22" s="11" t="s">
        <v>62</v>
      </c>
      <c r="D22" s="12" t="s">
        <v>63</v>
      </c>
      <c r="E22" s="15">
        <v>1</v>
      </c>
      <c r="F22" s="15">
        <v>20</v>
      </c>
      <c r="G22" s="15">
        <v>0</v>
      </c>
      <c r="H22" s="15">
        <v>20</v>
      </c>
      <c r="I22" s="15"/>
      <c r="J22" s="15"/>
      <c r="K22" s="15"/>
      <c r="L22" s="15"/>
      <c r="M22" s="23"/>
      <c r="N22" s="15">
        <v>3</v>
      </c>
      <c r="O22" s="23"/>
      <c r="P22" s="15"/>
    </row>
    <row r="23" s="1" customFormat="1" ht="32" customHeight="1" spans="1:16">
      <c r="A23" s="10"/>
      <c r="B23" s="10"/>
      <c r="C23" s="11" t="s">
        <v>64</v>
      </c>
      <c r="D23" s="12" t="s">
        <v>65</v>
      </c>
      <c r="E23" s="11">
        <v>3</v>
      </c>
      <c r="F23" s="11">
        <v>54</v>
      </c>
      <c r="G23" s="11">
        <v>54</v>
      </c>
      <c r="H23" s="11">
        <v>0</v>
      </c>
      <c r="I23" s="11"/>
      <c r="J23" s="11"/>
      <c r="K23" s="22"/>
      <c r="L23" s="22"/>
      <c r="M23" s="11"/>
      <c r="N23" s="22"/>
      <c r="O23" s="15">
        <v>3</v>
      </c>
      <c r="P23" s="15"/>
    </row>
    <row r="24" s="1" customFormat="1" ht="32" customHeight="1" spans="1:16">
      <c r="A24" s="10"/>
      <c r="B24" s="10"/>
      <c r="C24" s="11" t="s">
        <v>66</v>
      </c>
      <c r="D24" s="12" t="s">
        <v>67</v>
      </c>
      <c r="E24" s="15">
        <v>1</v>
      </c>
      <c r="F24" s="15">
        <v>20</v>
      </c>
      <c r="G24" s="15">
        <v>0</v>
      </c>
      <c r="H24" s="15">
        <v>20</v>
      </c>
      <c r="I24" s="15"/>
      <c r="J24" s="15"/>
      <c r="K24" s="15"/>
      <c r="L24" s="15"/>
      <c r="M24" s="15"/>
      <c r="N24" s="15"/>
      <c r="O24" s="15">
        <v>3</v>
      </c>
      <c r="P24" s="26"/>
    </row>
    <row r="25" s="1" customFormat="1" ht="32" customHeight="1" spans="1:16">
      <c r="A25" s="10"/>
      <c r="B25" s="10"/>
      <c r="C25" s="11" t="s">
        <v>68</v>
      </c>
      <c r="D25" s="12" t="s">
        <v>69</v>
      </c>
      <c r="E25" s="11">
        <v>3</v>
      </c>
      <c r="F25" s="11" t="s">
        <v>70</v>
      </c>
      <c r="G25" s="15">
        <v>0</v>
      </c>
      <c r="H25" s="11" t="s">
        <v>70</v>
      </c>
      <c r="I25" s="11"/>
      <c r="J25" s="11"/>
      <c r="K25" s="11"/>
      <c r="L25" s="11"/>
      <c r="M25" s="11"/>
      <c r="N25" s="11"/>
      <c r="O25" s="11" t="s">
        <v>70</v>
      </c>
      <c r="P25" s="22"/>
    </row>
    <row r="26" ht="32" customHeight="1" spans="1:16">
      <c r="A26" s="10"/>
      <c r="B26" s="10"/>
      <c r="C26" s="11" t="s">
        <v>71</v>
      </c>
      <c r="D26" s="12" t="s">
        <v>72</v>
      </c>
      <c r="E26" s="15">
        <v>8</v>
      </c>
      <c r="F26" s="15" t="s">
        <v>73</v>
      </c>
      <c r="G26" s="15">
        <v>0</v>
      </c>
      <c r="H26" s="15" t="s">
        <v>73</v>
      </c>
      <c r="I26" s="15"/>
      <c r="J26" s="15"/>
      <c r="K26" s="15"/>
      <c r="L26" s="15"/>
      <c r="M26" s="15"/>
      <c r="N26" s="15"/>
      <c r="O26" s="15" t="s">
        <v>74</v>
      </c>
      <c r="P26" s="15" t="s">
        <v>74</v>
      </c>
    </row>
    <row r="27" s="1" customFormat="1" ht="29.4" customHeight="1" spans="1:16">
      <c r="A27" s="10"/>
      <c r="B27" s="10"/>
      <c r="C27" s="16" t="s">
        <v>75</v>
      </c>
      <c r="D27" s="17"/>
      <c r="E27" s="15">
        <f>SUM(E6:E26)</f>
        <v>51</v>
      </c>
      <c r="F27" s="15">
        <f>SUM(F6:F26)+11*20</f>
        <v>950</v>
      </c>
      <c r="G27" s="15">
        <f>SUM(G6:G26)</f>
        <v>540</v>
      </c>
      <c r="H27" s="15">
        <f>SUM(H6:H26)+11*20</f>
        <v>410</v>
      </c>
      <c r="I27" s="15">
        <f>SUM(I7:I26)</f>
        <v>0</v>
      </c>
      <c r="J27" s="15">
        <f>SUM(J7:J26)</f>
        <v>0</v>
      </c>
      <c r="K27" s="15">
        <f>SUM(K7:K26)</f>
        <v>0</v>
      </c>
      <c r="L27" s="15">
        <f>SUM(L7:L26)</f>
        <v>0</v>
      </c>
      <c r="M27" s="15">
        <f>SUM(M6:M26)</f>
        <v>24</v>
      </c>
      <c r="N27" s="15">
        <f>SUM(N7:N26)</f>
        <v>20</v>
      </c>
      <c r="O27" s="15">
        <v>13</v>
      </c>
      <c r="P27" s="15">
        <v>4</v>
      </c>
    </row>
    <row r="28" s="1" customFormat="1" ht="25" customHeight="1" spans="1:16">
      <c r="A28" s="10" t="s">
        <v>76</v>
      </c>
      <c r="B28" s="10"/>
      <c r="C28" s="11" t="s">
        <v>77</v>
      </c>
      <c r="D28" s="12" t="s">
        <v>78</v>
      </c>
      <c r="E28" s="11">
        <v>2</v>
      </c>
      <c r="F28" s="11">
        <v>36</v>
      </c>
      <c r="G28" s="15">
        <v>18</v>
      </c>
      <c r="H28" s="11">
        <v>18</v>
      </c>
      <c r="I28" s="11"/>
      <c r="J28" s="11"/>
      <c r="K28" s="11"/>
      <c r="L28" s="11"/>
      <c r="M28" s="11">
        <v>2</v>
      </c>
      <c r="N28" s="11"/>
      <c r="O28" s="11"/>
      <c r="P28" s="27"/>
    </row>
    <row r="29" s="1" customFormat="1" ht="25" customHeight="1" spans="1:16">
      <c r="A29" s="10"/>
      <c r="B29" s="10"/>
      <c r="C29" s="11" t="s">
        <v>79</v>
      </c>
      <c r="D29" s="12" t="s">
        <v>80</v>
      </c>
      <c r="E29" s="11">
        <v>2</v>
      </c>
      <c r="F29" s="11">
        <v>36</v>
      </c>
      <c r="G29" s="15">
        <v>36</v>
      </c>
      <c r="H29" s="11">
        <v>0</v>
      </c>
      <c r="I29" s="11"/>
      <c r="J29" s="11"/>
      <c r="K29" s="11"/>
      <c r="L29" s="11"/>
      <c r="M29" s="11">
        <v>2</v>
      </c>
      <c r="N29" s="11"/>
      <c r="O29" s="11"/>
      <c r="P29" s="27"/>
    </row>
    <row r="30" s="1" customFormat="1" ht="25" customHeight="1" spans="1:16">
      <c r="A30" s="10"/>
      <c r="B30" s="10"/>
      <c r="C30" s="11" t="s">
        <v>81</v>
      </c>
      <c r="D30" s="12" t="s">
        <v>82</v>
      </c>
      <c r="E30" s="11">
        <v>3</v>
      </c>
      <c r="F30" s="11">
        <v>54</v>
      </c>
      <c r="G30" s="15">
        <v>27</v>
      </c>
      <c r="H30" s="11">
        <v>27</v>
      </c>
      <c r="I30" s="11"/>
      <c r="J30" s="11"/>
      <c r="K30" s="11"/>
      <c r="L30" s="11"/>
      <c r="M30" s="11">
        <v>3</v>
      </c>
      <c r="N30" s="11"/>
      <c r="O30" s="11"/>
      <c r="P30" s="27"/>
    </row>
    <row r="31" s="1" customFormat="1" ht="25" customHeight="1" spans="1:16">
      <c r="A31" s="10"/>
      <c r="B31" s="10"/>
      <c r="C31" s="11" t="s">
        <v>83</v>
      </c>
      <c r="D31" s="12" t="s">
        <v>84</v>
      </c>
      <c r="E31" s="11">
        <v>1</v>
      </c>
      <c r="F31" s="11">
        <v>20</v>
      </c>
      <c r="G31" s="15">
        <v>0</v>
      </c>
      <c r="H31" s="11">
        <v>20</v>
      </c>
      <c r="I31" s="11"/>
      <c r="J31" s="11"/>
      <c r="K31" s="11"/>
      <c r="L31" s="11"/>
      <c r="M31" s="11"/>
      <c r="N31" s="11">
        <v>2</v>
      </c>
      <c r="O31" s="11"/>
      <c r="P31" s="27"/>
    </row>
    <row r="32" s="1" customFormat="1" ht="25" customHeight="1" spans="1:16">
      <c r="A32" s="10"/>
      <c r="B32" s="10"/>
      <c r="C32" s="11" t="s">
        <v>85</v>
      </c>
      <c r="D32" s="12" t="s">
        <v>86</v>
      </c>
      <c r="E32" s="11">
        <v>2</v>
      </c>
      <c r="F32" s="11">
        <v>36</v>
      </c>
      <c r="G32" s="15">
        <v>18</v>
      </c>
      <c r="H32" s="11">
        <v>18</v>
      </c>
      <c r="I32" s="11"/>
      <c r="J32" s="11"/>
      <c r="K32" s="11"/>
      <c r="L32" s="11"/>
      <c r="M32" s="11"/>
      <c r="N32" s="11">
        <v>2</v>
      </c>
      <c r="O32" s="11"/>
      <c r="P32" s="27"/>
    </row>
    <row r="33" s="1" customFormat="1" ht="25" customHeight="1" spans="1:16">
      <c r="A33" s="10"/>
      <c r="B33" s="10"/>
      <c r="C33" s="11" t="s">
        <v>87</v>
      </c>
      <c r="D33" s="12" t="s">
        <v>88</v>
      </c>
      <c r="E33" s="11">
        <v>2</v>
      </c>
      <c r="F33" s="11">
        <v>36</v>
      </c>
      <c r="G33" s="15">
        <v>36</v>
      </c>
      <c r="H33" s="11">
        <v>0</v>
      </c>
      <c r="I33" s="11"/>
      <c r="J33" s="11"/>
      <c r="K33" s="11"/>
      <c r="L33" s="11"/>
      <c r="M33" s="11"/>
      <c r="N33" s="11">
        <v>3</v>
      </c>
      <c r="O33" s="11"/>
      <c r="P33" s="27"/>
    </row>
    <row r="34" s="1" customFormat="1" ht="25" customHeight="1" spans="1:16">
      <c r="A34" s="10"/>
      <c r="B34" s="10"/>
      <c r="C34" s="11" t="s">
        <v>89</v>
      </c>
      <c r="D34" s="12" t="s">
        <v>90</v>
      </c>
      <c r="E34" s="11">
        <v>2</v>
      </c>
      <c r="F34" s="11">
        <v>40</v>
      </c>
      <c r="G34" s="15">
        <v>0</v>
      </c>
      <c r="H34" s="11">
        <v>40</v>
      </c>
      <c r="I34" s="11"/>
      <c r="J34" s="11"/>
      <c r="K34" s="11"/>
      <c r="L34" s="11"/>
      <c r="M34" s="11"/>
      <c r="N34" s="11">
        <v>3</v>
      </c>
      <c r="O34" s="11"/>
      <c r="P34" s="27"/>
    </row>
    <row r="35" s="1" customFormat="1" ht="25" customHeight="1" spans="1:16">
      <c r="A35" s="10"/>
      <c r="B35" s="10"/>
      <c r="C35" s="11" t="s">
        <v>91</v>
      </c>
      <c r="D35" s="12" t="s">
        <v>92</v>
      </c>
      <c r="E35" s="11">
        <v>2</v>
      </c>
      <c r="F35" s="11">
        <v>40</v>
      </c>
      <c r="G35" s="15">
        <v>0</v>
      </c>
      <c r="H35" s="11">
        <v>40</v>
      </c>
      <c r="I35" s="11"/>
      <c r="J35" s="11"/>
      <c r="K35" s="11"/>
      <c r="L35" s="11"/>
      <c r="M35" s="11"/>
      <c r="N35" s="11">
        <v>3</v>
      </c>
      <c r="O35" s="11"/>
      <c r="P35" s="27"/>
    </row>
    <row r="36" s="1" customFormat="1" ht="25" customHeight="1" spans="1:16">
      <c r="A36" s="10"/>
      <c r="B36" s="10"/>
      <c r="C36" s="11" t="s">
        <v>93</v>
      </c>
      <c r="D36" s="12" t="s">
        <v>94</v>
      </c>
      <c r="E36" s="11">
        <v>2</v>
      </c>
      <c r="F36" s="11">
        <v>36</v>
      </c>
      <c r="G36" s="15">
        <v>36</v>
      </c>
      <c r="H36" s="11">
        <v>0</v>
      </c>
      <c r="I36" s="11"/>
      <c r="J36" s="11"/>
      <c r="K36" s="11"/>
      <c r="L36" s="11"/>
      <c r="M36" s="11"/>
      <c r="N36" s="11">
        <v>3</v>
      </c>
      <c r="O36" s="11"/>
      <c r="P36" s="27"/>
    </row>
    <row r="37" s="1" customFormat="1" ht="25" customHeight="1" spans="1:16">
      <c r="A37" s="10"/>
      <c r="B37" s="10"/>
      <c r="C37" s="11" t="s">
        <v>95</v>
      </c>
      <c r="D37" s="12" t="s">
        <v>96</v>
      </c>
      <c r="E37" s="11">
        <v>2</v>
      </c>
      <c r="F37" s="11">
        <v>36</v>
      </c>
      <c r="G37" s="15">
        <v>36</v>
      </c>
      <c r="H37" s="11">
        <v>0</v>
      </c>
      <c r="I37" s="11"/>
      <c r="J37" s="11"/>
      <c r="K37" s="11"/>
      <c r="L37" s="11"/>
      <c r="M37" s="11"/>
      <c r="N37" s="11">
        <v>3</v>
      </c>
      <c r="O37" s="11"/>
      <c r="P37" s="27"/>
    </row>
    <row r="38" s="1" customFormat="1" ht="25" customHeight="1" spans="1:16">
      <c r="A38" s="10"/>
      <c r="B38" s="10"/>
      <c r="C38" s="11" t="s">
        <v>97</v>
      </c>
      <c r="D38" s="12" t="s">
        <v>98</v>
      </c>
      <c r="E38" s="11">
        <v>2</v>
      </c>
      <c r="F38" s="11">
        <v>36</v>
      </c>
      <c r="G38" s="15">
        <v>36</v>
      </c>
      <c r="H38" s="11">
        <v>0</v>
      </c>
      <c r="I38" s="11"/>
      <c r="J38" s="11"/>
      <c r="K38" s="11"/>
      <c r="L38" s="11"/>
      <c r="M38" s="11"/>
      <c r="N38" s="11"/>
      <c r="O38" s="11">
        <v>2</v>
      </c>
      <c r="P38" s="27"/>
    </row>
    <row r="39" s="1" customFormat="1" ht="25" customHeight="1" spans="1:16">
      <c r="A39" s="10"/>
      <c r="B39" s="10"/>
      <c r="C39" s="11" t="s">
        <v>99</v>
      </c>
      <c r="D39" s="12" t="s">
        <v>100</v>
      </c>
      <c r="E39" s="11">
        <v>2</v>
      </c>
      <c r="F39" s="11">
        <v>36</v>
      </c>
      <c r="G39" s="15">
        <v>18</v>
      </c>
      <c r="H39" s="11">
        <v>18</v>
      </c>
      <c r="I39" s="11"/>
      <c r="J39" s="11"/>
      <c r="K39" s="11"/>
      <c r="L39" s="11"/>
      <c r="M39" s="11"/>
      <c r="N39" s="11"/>
      <c r="O39" s="11">
        <v>3</v>
      </c>
      <c r="P39" s="27"/>
    </row>
    <row r="40" ht="25" customHeight="1" spans="1:16">
      <c r="A40" s="10"/>
      <c r="B40" s="10"/>
      <c r="C40" s="11" t="s">
        <v>101</v>
      </c>
      <c r="D40" s="12" t="s">
        <v>102</v>
      </c>
      <c r="E40" s="11">
        <v>2</v>
      </c>
      <c r="F40" s="11">
        <v>36</v>
      </c>
      <c r="G40" s="15">
        <v>36</v>
      </c>
      <c r="H40" s="11">
        <v>0</v>
      </c>
      <c r="I40" s="11"/>
      <c r="J40" s="11"/>
      <c r="K40" s="11"/>
      <c r="L40" s="11"/>
      <c r="M40" s="11"/>
      <c r="N40" s="11"/>
      <c r="O40" s="11">
        <v>3</v>
      </c>
      <c r="P40" s="27"/>
    </row>
    <row r="41" ht="25" customHeight="1" spans="1:16">
      <c r="A41" s="10"/>
      <c r="B41" s="10"/>
      <c r="C41" s="11" t="s">
        <v>103</v>
      </c>
      <c r="D41" s="12" t="s">
        <v>104</v>
      </c>
      <c r="E41" s="11">
        <v>3</v>
      </c>
      <c r="F41" s="11">
        <v>54</v>
      </c>
      <c r="G41" s="15">
        <v>27</v>
      </c>
      <c r="H41" s="11">
        <v>27</v>
      </c>
      <c r="I41" s="11"/>
      <c r="J41" s="11"/>
      <c r="K41" s="11"/>
      <c r="L41" s="11"/>
      <c r="M41" s="11"/>
      <c r="N41" s="11"/>
      <c r="O41" s="11">
        <v>3</v>
      </c>
      <c r="P41" s="27"/>
    </row>
    <row r="42" ht="20" customHeight="1" spans="1:16">
      <c r="A42" s="10"/>
      <c r="B42" s="10"/>
      <c r="C42" s="17" t="s">
        <v>105</v>
      </c>
      <c r="D42" s="10"/>
      <c r="E42" s="10">
        <f>SUM(E28:E41)</f>
        <v>29</v>
      </c>
      <c r="F42" s="10">
        <f>SUM(F28:F41)</f>
        <v>532</v>
      </c>
      <c r="G42" s="10">
        <f t="shared" ref="F42:P42" si="0">SUM(G28:G41)</f>
        <v>324</v>
      </c>
      <c r="H42" s="10">
        <f t="shared" si="0"/>
        <v>208</v>
      </c>
      <c r="I42" s="10">
        <f t="shared" si="0"/>
        <v>0</v>
      </c>
      <c r="J42" s="10">
        <f t="shared" si="0"/>
        <v>0</v>
      </c>
      <c r="K42" s="10">
        <f t="shared" si="0"/>
        <v>0</v>
      </c>
      <c r="L42" s="10">
        <f t="shared" si="0"/>
        <v>0</v>
      </c>
      <c r="M42" s="10">
        <f t="shared" si="0"/>
        <v>7</v>
      </c>
      <c r="N42" s="10">
        <f t="shared" si="0"/>
        <v>19</v>
      </c>
      <c r="O42" s="10">
        <f t="shared" si="0"/>
        <v>11</v>
      </c>
      <c r="P42" s="10">
        <f t="shared" si="0"/>
        <v>0</v>
      </c>
    </row>
    <row r="43" spans="3:16">
      <c r="C43" s="18"/>
      <c r="D43" s="19"/>
      <c r="P43" s="4"/>
    </row>
    <row r="44" spans="3:16">
      <c r="C44" s="18"/>
      <c r="D44" s="19"/>
      <c r="P44" s="4"/>
    </row>
    <row r="45" spans="3:16">
      <c r="C45" s="18"/>
      <c r="D45" s="19"/>
      <c r="P45" s="4"/>
    </row>
    <row r="46" spans="3:16">
      <c r="C46" s="18"/>
      <c r="D46" s="19"/>
      <c r="P46" s="4"/>
    </row>
    <row r="47" spans="3:16">
      <c r="C47" s="18"/>
      <c r="D47" s="19"/>
      <c r="P47" s="4"/>
    </row>
    <row r="48" spans="3:16">
      <c r="C48" s="20"/>
      <c r="D48" s="20"/>
      <c r="P48" s="4"/>
    </row>
    <row r="49" spans="3:16">
      <c r="C49" s="18"/>
      <c r="D49" s="19"/>
      <c r="P49" s="4"/>
    </row>
    <row r="50" spans="3:16">
      <c r="C50" s="18"/>
      <c r="D50" s="19"/>
      <c r="P50" s="4"/>
    </row>
    <row r="51" spans="3:16">
      <c r="C51" s="18"/>
      <c r="D51" s="19"/>
      <c r="P51" s="4"/>
    </row>
    <row r="52" spans="3:16">
      <c r="C52" s="18"/>
      <c r="D52" s="19"/>
      <c r="P52" s="4"/>
    </row>
    <row r="53" spans="3:16">
      <c r="C53" s="18"/>
      <c r="D53" s="19"/>
      <c r="P53" s="4"/>
    </row>
    <row r="54" spans="3:16">
      <c r="C54" s="18"/>
      <c r="D54" s="19"/>
      <c r="P54" s="4"/>
    </row>
    <row r="55" spans="3:16">
      <c r="C55" s="18"/>
      <c r="D55" s="19"/>
      <c r="P55" s="4"/>
    </row>
    <row r="56" spans="3:16">
      <c r="C56" s="18"/>
      <c r="D56" s="19"/>
      <c r="P56" s="4"/>
    </row>
    <row r="57" spans="3:16">
      <c r="C57" s="18"/>
      <c r="D57" s="19"/>
      <c r="P57" s="4"/>
    </row>
    <row r="58" spans="3:16">
      <c r="C58" s="18"/>
      <c r="D58" s="19"/>
      <c r="P58" s="4"/>
    </row>
    <row r="59" spans="3:16">
      <c r="C59" s="18"/>
      <c r="D59" s="19"/>
      <c r="P59" s="4"/>
    </row>
    <row r="60" spans="3:16">
      <c r="C60" s="18"/>
      <c r="D60" s="19"/>
      <c r="P60" s="4"/>
    </row>
    <row r="61" spans="3:16">
      <c r="C61" s="18"/>
      <c r="D61" s="19"/>
      <c r="P61" s="4"/>
    </row>
    <row r="62" spans="3:16">
      <c r="C62" s="18"/>
      <c r="D62" s="19"/>
      <c r="P62" s="4"/>
    </row>
    <row r="63" spans="3:16">
      <c r="C63" s="20"/>
      <c r="D63" s="20"/>
      <c r="P63" s="4"/>
    </row>
    <row r="64" spans="3:16">
      <c r="C64" s="18"/>
      <c r="D64" s="19"/>
      <c r="P64" s="4"/>
    </row>
    <row r="65" spans="3:16">
      <c r="C65" s="18"/>
      <c r="D65" s="19"/>
      <c r="P65" s="4"/>
    </row>
    <row r="66" spans="3:16">
      <c r="C66" s="18"/>
      <c r="D66" s="19"/>
      <c r="P66" s="4"/>
    </row>
    <row r="67" spans="3:16">
      <c r="C67" s="18"/>
      <c r="D67" s="19"/>
      <c r="P67" s="4"/>
    </row>
    <row r="68" spans="3:16">
      <c r="C68" s="18"/>
      <c r="D68" s="19"/>
      <c r="P68" s="4"/>
    </row>
    <row r="69" spans="3:16">
      <c r="C69" s="18"/>
      <c r="D69" s="19"/>
      <c r="P69" s="4"/>
    </row>
    <row r="70" spans="3:16">
      <c r="C70" s="18"/>
      <c r="D70" s="19"/>
      <c r="P70" s="4"/>
    </row>
    <row r="71" spans="3:16">
      <c r="C71" s="19"/>
      <c r="D71" s="19"/>
      <c r="P71" s="4"/>
    </row>
    <row r="72" spans="3:16">
      <c r="C72" s="18"/>
      <c r="D72" s="19"/>
      <c r="P72" s="4"/>
    </row>
    <row r="73" spans="3:16">
      <c r="C73" s="18"/>
      <c r="D73" s="19"/>
      <c r="P73" s="4"/>
    </row>
    <row r="74" spans="3:16">
      <c r="C74" s="18"/>
      <c r="D74" s="19"/>
      <c r="P74" s="4"/>
    </row>
    <row r="75" spans="3:16">
      <c r="C75" s="18"/>
      <c r="D75" s="19"/>
      <c r="P75" s="4"/>
    </row>
    <row r="76" spans="3:16">
      <c r="C76" s="18"/>
      <c r="D76" s="19"/>
      <c r="P76" s="4"/>
    </row>
    <row r="77" spans="3:16">
      <c r="C77" s="18"/>
      <c r="D77" s="19"/>
      <c r="P77" s="4"/>
    </row>
    <row r="78" spans="3:16">
      <c r="C78" s="18"/>
      <c r="D78" s="19"/>
      <c r="P78" s="4"/>
    </row>
    <row r="79" spans="3:16">
      <c r="C79" s="18"/>
      <c r="D79" s="19"/>
      <c r="P79" s="4"/>
    </row>
    <row r="80" spans="3:16">
      <c r="C80" s="18"/>
      <c r="D80" s="19"/>
      <c r="P80" s="4"/>
    </row>
    <row r="81" spans="3:16">
      <c r="C81" s="18"/>
      <c r="D81" s="19"/>
      <c r="P81" s="4"/>
    </row>
    <row r="82" spans="3:16">
      <c r="C82" s="18"/>
      <c r="D82" s="19"/>
      <c r="P82" s="4"/>
    </row>
    <row r="83" spans="3:16">
      <c r="C83" s="28"/>
      <c r="D83" s="28"/>
      <c r="P83" s="4"/>
    </row>
    <row r="84" spans="3:16">
      <c r="C84" s="18"/>
      <c r="D84" s="19"/>
      <c r="P84" s="4"/>
    </row>
    <row r="85" spans="3:16">
      <c r="C85" s="18"/>
      <c r="D85" s="19"/>
      <c r="P85" s="4"/>
    </row>
    <row r="86" spans="3:16">
      <c r="C86" s="18"/>
      <c r="D86" s="19"/>
      <c r="P86" s="4"/>
    </row>
    <row r="87" spans="3:16">
      <c r="C87" s="18"/>
      <c r="D87" s="19"/>
      <c r="P87" s="4"/>
    </row>
    <row r="88" spans="3:16">
      <c r="C88" s="18"/>
      <c r="D88" s="19"/>
      <c r="P88" s="4"/>
    </row>
    <row r="89" spans="3:16">
      <c r="C89" s="18"/>
      <c r="D89" s="19"/>
      <c r="P89" s="4"/>
    </row>
    <row r="90" spans="3:16">
      <c r="C90" s="18"/>
      <c r="D90" s="19"/>
      <c r="P90" s="4"/>
    </row>
    <row r="91" spans="3:16">
      <c r="C91" s="18"/>
      <c r="D91" s="19"/>
      <c r="P91" s="4"/>
    </row>
    <row r="92" spans="3:16">
      <c r="C92" s="18"/>
      <c r="D92" s="19"/>
      <c r="P92" s="4"/>
    </row>
    <row r="93" spans="3:16">
      <c r="C93" s="18"/>
      <c r="D93" s="19"/>
      <c r="P93" s="4"/>
    </row>
    <row r="94" spans="3:16">
      <c r="C94" s="18"/>
      <c r="D94" s="19"/>
      <c r="P94" s="4"/>
    </row>
    <row r="95" spans="3:16">
      <c r="C95" s="18"/>
      <c r="D95" s="19"/>
      <c r="P95" s="4"/>
    </row>
    <row r="96" spans="3:16">
      <c r="C96" s="18"/>
      <c r="D96" s="19"/>
      <c r="P96" s="4"/>
    </row>
    <row r="97" spans="3:16">
      <c r="C97" s="18"/>
      <c r="D97" s="19"/>
      <c r="P97" s="4"/>
    </row>
    <row r="98" spans="3:16">
      <c r="C98" s="18"/>
      <c r="D98" s="29"/>
      <c r="P98" s="4"/>
    </row>
    <row r="99" spans="16:16">
      <c r="P99" s="4"/>
    </row>
    <row r="100" spans="16:16">
      <c r="P100" s="4"/>
    </row>
    <row r="101" spans="16:16">
      <c r="P101" s="4"/>
    </row>
    <row r="102" spans="16:16">
      <c r="P102" s="4"/>
    </row>
    <row r="103" spans="16:16">
      <c r="P103" s="4"/>
    </row>
    <row r="104" spans="16:16">
      <c r="P104" s="4"/>
    </row>
    <row r="105" spans="16:16">
      <c r="P105" s="4"/>
    </row>
    <row r="106" spans="16:16">
      <c r="P106" s="4"/>
    </row>
    <row r="107" spans="16:16">
      <c r="P107" s="4"/>
    </row>
    <row r="108" spans="16:16">
      <c r="P108" s="4"/>
    </row>
    <row r="109" spans="16:16">
      <c r="P109" s="4"/>
    </row>
    <row r="110" spans="16:16">
      <c r="P110" s="4"/>
    </row>
    <row r="111" spans="16:16">
      <c r="P111" s="4"/>
    </row>
    <row r="112" spans="16:16">
      <c r="P112" s="4"/>
    </row>
    <row r="113" spans="16:16">
      <c r="P113" s="4"/>
    </row>
    <row r="114" spans="16:16">
      <c r="P114" s="4"/>
    </row>
    <row r="115" spans="16:16">
      <c r="P115" s="4"/>
    </row>
    <row r="116" spans="16:16">
      <c r="P116" s="4"/>
    </row>
    <row r="117" spans="16:16">
      <c r="P117" s="4"/>
    </row>
    <row r="118" spans="16:16">
      <c r="P118" s="4"/>
    </row>
    <row r="119" spans="16:16">
      <c r="P119" s="4"/>
    </row>
    <row r="120" spans="16:16">
      <c r="P120" s="4"/>
    </row>
    <row r="121" spans="16:16">
      <c r="P121" s="4"/>
    </row>
    <row r="122" spans="16:16">
      <c r="P122" s="4"/>
    </row>
    <row r="123" spans="16:16">
      <c r="P123" s="4"/>
    </row>
    <row r="124" spans="16:16">
      <c r="P124" s="4"/>
    </row>
    <row r="125" spans="16:16">
      <c r="P125" s="30"/>
    </row>
  </sheetData>
  <mergeCells count="20">
    <mergeCell ref="A2:P2"/>
    <mergeCell ref="E3:H3"/>
    <mergeCell ref="I3:P3"/>
    <mergeCell ref="I4:J4"/>
    <mergeCell ref="K4:L4"/>
    <mergeCell ref="M4:N4"/>
    <mergeCell ref="O4:P4"/>
    <mergeCell ref="C27:D27"/>
    <mergeCell ref="C42:D42"/>
    <mergeCell ref="C63:D63"/>
    <mergeCell ref="C83:D83"/>
    <mergeCell ref="C3:C5"/>
    <mergeCell ref="D3:D5"/>
    <mergeCell ref="E4:E5"/>
    <mergeCell ref="F4:F5"/>
    <mergeCell ref="G4:G5"/>
    <mergeCell ref="H4:H5"/>
    <mergeCell ref="A3:B5"/>
    <mergeCell ref="A6:B27"/>
    <mergeCell ref="A28:B42"/>
  </mergeCells>
  <conditionalFormatting sqref="C7:C26">
    <cfRule type="duplicateValues" dxfId="0" priority="2"/>
  </conditionalFormatting>
  <conditionalFormatting sqref="C28:C41">
    <cfRule type="duplicateValues" dxfId="0" priority="1"/>
  </conditionalFormatting>
  <conditionalFormatting sqref="C43:C1048576">
    <cfRule type="duplicateValues" dxfId="0" priority="34"/>
    <cfRule type="duplicateValues" dxfId="0" priority="36"/>
    <cfRule type="duplicateValues" dxfId="0" priority="42"/>
  </conditionalFormatting>
  <conditionalFormatting sqref="C1:C5 C27 C42">
    <cfRule type="duplicateValues" dxfId="0" priority="25"/>
    <cfRule type="duplicateValues" dxfId="0" priority="26"/>
  </conditionalFormatting>
  <conditionalFormatting sqref="C1:C6 C27 C42">
    <cfRule type="duplicateValues" dxfId="0" priority="24"/>
  </conditionalFormatting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ryx</dc:creator>
  <cp:lastModifiedBy>温家梅</cp:lastModifiedBy>
  <dcterms:created xsi:type="dcterms:W3CDTF">2021-04-28T09:43:00Z</dcterms:created>
  <dcterms:modified xsi:type="dcterms:W3CDTF">2026-07-16T08:01:25Z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961DE8028210445F8169A057D3ADF939_13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