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669"/>
  </bookViews>
  <sheets>
    <sheet name="附表一" sheetId="19" r:id="rId1"/>
    <sheet name="附表二" sheetId="7" r:id="rId2"/>
    <sheet name="附表三" sheetId="21" r:id="rId3"/>
  </sheets>
  <definedNames>
    <definedName name="_xlnm.Print_Titles" localSheetId="0">附表一!$2:$5</definedName>
    <definedName name="_xlnm._FilterDatabase" localSheetId="0" hidden="1">附表一!$M$13:$M$16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<sst xmlns="http://schemas.openxmlformats.org/spreadsheetml/2006/main" count="288" uniqueCount="250">
  <si>
    <r>
      <rPr>
        <sz val="10"/>
        <rFont val="宋体"/>
        <charset val="134"/>
      </rPr>
      <t>附表一</t>
    </r>
  </si>
  <si>
    <t>课程计划进程表</t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</si>
  <si>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</si>
  <si>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</si>
  <si>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</si>
  <si>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</si>
  <si>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</si>
  <si>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</si>
  <si>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</si>
  <si>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</si>
  <si>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r>
      <rPr>
        <b/>
        <sz val="9"/>
        <rFont val="宋体"/>
        <charset val="134"/>
      </rPr>
      <t>实践学时</t>
    </r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</si>
  <si>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</si>
  <si>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</si>
  <si>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</si>
  <si>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</si>
  <si>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</si>
  <si>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</si>
  <si>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</si>
  <si>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</si>
  <si>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Advanced  Mathematics (1)</t>
  </si>
  <si>
    <r>
      <rPr>
        <sz val="9"/>
        <rFont val="宋体"/>
        <charset val="134"/>
      </rPr>
      <t>线性代数</t>
    </r>
  </si>
  <si>
    <t>Linear algebra and experiment</t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</si>
  <si>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</si>
  <si>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Advanced  Mathematics (2)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</si>
  <si>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</si>
  <si>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(1)</t>
  </si>
  <si>
    <r>
      <rPr>
        <sz val="9"/>
        <rFont val="宋体"/>
        <charset val="134"/>
      </rPr>
      <t>工程数学</t>
    </r>
  </si>
  <si>
    <t>Engineering Mathematics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</si>
  <si>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</si>
  <si>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College Physics (2)</t>
  </si>
  <si>
    <r>
      <rPr>
        <sz val="9"/>
        <rFont val="宋体"/>
        <charset val="134"/>
      </rPr>
      <t>概率论与数理统计</t>
    </r>
  </si>
  <si>
    <t>Probability Theory and Mathematical Statistics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</si>
  <si>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</si>
  <si>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</si>
  <si>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</si>
  <si>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</si>
  <si>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</si>
  <si>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</si>
  <si>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</si>
  <si>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</si>
  <si>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</si>
  <si>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r>
      <rPr>
        <sz val="9"/>
        <rFont val="宋体"/>
        <charset val="134"/>
      </rPr>
      <t>大学体育课</t>
    </r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</si>
  <si>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</si>
  <si>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</si>
  <si>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</si>
  <si>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</si>
  <si>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</si>
  <si>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</si>
  <si>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</si>
  <si>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</si>
  <si>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</si>
  <si>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</si>
  <si>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</si>
  <si>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</si>
  <si>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</si>
  <si>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</si>
  <si>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</si>
  <si>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</si>
  <si>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</si>
  <si>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</si>
  <si>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</si>
  <si>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</si>
  <si>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</si>
  <si>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</si>
  <si>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</si>
  <si>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r>
      <rPr>
        <sz val="9"/>
        <rFont val="宋体"/>
        <charset val="134"/>
      </rPr>
      <t>通识必修课</t>
    </r>
  </si>
  <si>
    <r>
      <rPr>
        <sz val="9"/>
        <rFont val="宋体"/>
        <charset val="134"/>
      </rPr>
      <t>人文价值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门）</t>
    </r>
  </si>
  <si>
    <r>
      <rPr>
        <sz val="9"/>
        <rFont val="宋体"/>
        <charset val="134"/>
      </rPr>
      <t>修读要求：学生需从人文价值模块选修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学分，从全球视野、科技应用和交叉创新三个模块选修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学分，合计修满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学分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四个模块为：人文价值、全球视野、科技应用、交叉创新</t>
    </r>
  </si>
  <si>
    <r>
      <rPr>
        <sz val="9"/>
        <rFont val="宋体"/>
        <charset val="134"/>
      </rPr>
      <t>全球视野</t>
    </r>
  </si>
  <si>
    <r>
      <rPr>
        <sz val="9"/>
        <rFont val="宋体"/>
        <charset val="134"/>
      </rPr>
      <t>科技应用</t>
    </r>
  </si>
  <si>
    <r>
      <rPr>
        <sz val="9"/>
        <rFont val="宋体"/>
        <charset val="134"/>
      </rPr>
      <t>交叉创新</t>
    </r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</si>
  <si>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</si>
  <si>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</si>
  <si>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</si>
  <si>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</si>
  <si>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</si>
  <si>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</si>
  <si>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 Of College Students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</si>
  <si>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</si>
  <si>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</si>
  <si>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</si>
  <si>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</si>
  <si>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</si>
  <si>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</si>
  <si>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</si>
  <si>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</si>
  <si>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</si>
  <si>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</si>
  <si>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r>
      <rPr>
        <sz val="9"/>
        <rFont val="宋体"/>
        <charset val="134"/>
      </rPr>
      <t>校级公选课、学术报告型公选课、社会实践活动认定</t>
    </r>
  </si>
  <si>
    <r>
      <rPr>
        <sz val="9"/>
        <rFont val="宋体"/>
        <charset val="134"/>
      </rPr>
      <t>校级公选课、学术报告型公选课、社会实践活动认定须修读满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</si>
  <si>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r>
      <rPr>
        <sz val="9"/>
        <rFont val="宋体"/>
        <charset val="134"/>
      </rPr>
      <t>指选课</t>
    </r>
  </si>
  <si>
    <r>
      <rPr>
        <sz val="9"/>
        <rFont val="宋体"/>
        <charset val="134"/>
      </rPr>
      <t>大学生成长成才导论</t>
    </r>
  </si>
  <si>
    <t>Introduction to Growthand Success for College Students</t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</si>
  <si>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</si>
  <si>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专业教育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</si>
  <si>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</si>
  <si>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</si>
  <si>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r>
      <rPr>
        <sz val="9"/>
        <rFont val="宋体"/>
        <charset val="134"/>
      </rPr>
      <t>电气工程及自动化导论</t>
    </r>
  </si>
  <si>
    <t xml:space="preserve">Introduction to Electrical Engineering &amp; Automation </t>
  </si>
  <si>
    <r>
      <rPr>
        <sz val="9"/>
        <rFont val="宋体"/>
        <charset val="134"/>
      </rPr>
      <t>高级语言程序设计</t>
    </r>
  </si>
  <si>
    <t xml:space="preserve">Advance Language Programming </t>
  </si>
  <si>
    <r>
      <rPr>
        <sz val="9"/>
        <rFont val="宋体"/>
        <charset val="134"/>
      </rPr>
      <t>电路基础</t>
    </r>
  </si>
  <si>
    <t>Fundamental of Circuit</t>
  </si>
  <si>
    <r>
      <rPr>
        <sz val="9"/>
        <rFont val="宋体"/>
        <charset val="134"/>
      </rPr>
      <t>电机学与拖动基础</t>
    </r>
  </si>
  <si>
    <t>Fundamentals of Electric Machinery and Drive</t>
  </si>
  <si>
    <r>
      <rPr>
        <sz val="9"/>
        <rFont val="宋体"/>
        <charset val="134"/>
      </rPr>
      <t>工程电磁场</t>
    </r>
  </si>
  <si>
    <t>Engineering Electromagnetic Field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</si>
  <si>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</si>
  <si>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</si>
  <si>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r>
      <rPr>
        <sz val="9"/>
        <rFont val="宋体"/>
        <charset val="134"/>
      </rPr>
      <t>模拟电子技术</t>
    </r>
  </si>
  <si>
    <t xml:space="preserve"> Analog Electronics Technology</t>
  </si>
  <si>
    <r>
      <rPr>
        <sz val="9"/>
        <rFont val="宋体"/>
        <charset val="134"/>
      </rPr>
      <t>数字电路与逻辑设计</t>
    </r>
  </si>
  <si>
    <t>Digital Circuit and Logic Design</t>
  </si>
  <si>
    <r>
      <rPr>
        <sz val="9"/>
        <rFont val="宋体"/>
        <charset val="134"/>
      </rPr>
      <t>电力电子技术</t>
    </r>
  </si>
  <si>
    <t>Power Electronics Technology</t>
  </si>
  <si>
    <r>
      <rPr>
        <sz val="9"/>
        <rFont val="宋体"/>
        <charset val="134"/>
      </rPr>
      <t>自动控制原理</t>
    </r>
  </si>
  <si>
    <t>Principle of Automatic Control</t>
  </si>
  <si>
    <t>1.5+1.5</t>
  </si>
  <si>
    <r>
      <rPr>
        <sz val="9"/>
        <rFont val="宋体"/>
        <charset val="134"/>
      </rPr>
      <t>电力系统基础</t>
    </r>
  </si>
  <si>
    <t>Fundamentals of Power System</t>
  </si>
  <si>
    <r>
      <rPr>
        <sz val="9"/>
        <color theme="1"/>
        <rFont val="宋体"/>
        <charset val="134"/>
      </rPr>
      <t>供电技术</t>
    </r>
  </si>
  <si>
    <t>Power Supply Technology</t>
  </si>
  <si>
    <r>
      <rPr>
        <sz val="9"/>
        <rFont val="宋体"/>
        <charset val="134"/>
      </rPr>
      <t>单片机原理及应用</t>
    </r>
  </si>
  <si>
    <t>Microchip Principles and Application</t>
  </si>
  <si>
    <r>
      <rPr>
        <sz val="9"/>
        <rFont val="宋体"/>
        <charset val="134"/>
      </rPr>
      <t>电气测量技术</t>
    </r>
  </si>
  <si>
    <t>Electrical Measurement Technology</t>
  </si>
  <si>
    <r>
      <rPr>
        <sz val="9"/>
        <rFont val="宋体"/>
        <charset val="134"/>
      </rPr>
      <t>可编程控制器及应用</t>
    </r>
  </si>
  <si>
    <t>Programmable Controller and Applications</t>
  </si>
  <si>
    <t>1+1</t>
  </si>
  <si>
    <r>
      <rPr>
        <sz val="9"/>
        <color theme="1"/>
        <rFont val="宋体"/>
        <charset val="134"/>
      </rPr>
      <t>电力系统继电保护</t>
    </r>
  </si>
  <si>
    <t>Relay Protection of Power System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</si>
  <si>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</si>
  <si>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</si>
  <si>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t>专业选修</t>
  </si>
  <si>
    <t>专业选修课</t>
  </si>
  <si>
    <r>
      <rPr>
        <sz val="9"/>
        <rFont val="宋体"/>
        <charset val="134"/>
      </rPr>
      <t>人工智能基础与应用</t>
    </r>
  </si>
  <si>
    <t>Foundation and Application of Intelligence</t>
  </si>
  <si>
    <r>
      <rPr>
        <sz val="9"/>
        <rFont val="宋体"/>
        <charset val="134"/>
      </rPr>
      <t>计算机网络</t>
    </r>
  </si>
  <si>
    <t xml:space="preserve">Computer Network </t>
  </si>
  <si>
    <r>
      <rPr>
        <sz val="9"/>
        <rFont val="宋体"/>
        <charset val="134"/>
      </rPr>
      <t>计算机网络实训</t>
    </r>
  </si>
  <si>
    <r>
      <rPr>
        <sz val="9"/>
        <rFont val="宋体"/>
        <charset val="134"/>
      </rPr>
      <t>新能源发电技术</t>
    </r>
  </si>
  <si>
    <t>New Energy Generation Technology</t>
  </si>
  <si>
    <r>
      <rPr>
        <sz val="9"/>
        <rFont val="宋体"/>
        <charset val="134"/>
      </rPr>
      <t>控制电机</t>
    </r>
  </si>
  <si>
    <t>Automation Motor</t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</si>
  <si>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程序设计</t>
    </r>
  </si>
  <si>
    <t>Python Language</t>
  </si>
  <si>
    <r>
      <rPr>
        <sz val="9"/>
        <rFont val="宋体"/>
        <charset val="134"/>
      </rPr>
      <t>发电厂与变电站电气基础</t>
    </r>
  </si>
  <si>
    <t>Electrical Foundation of Power Plants and Substations</t>
  </si>
  <si>
    <r>
      <rPr>
        <sz val="9"/>
        <rFont val="宋体"/>
        <charset val="134"/>
      </rPr>
      <t>电力拖动控制系统</t>
    </r>
  </si>
  <si>
    <t>Electric Drive Control System</t>
  </si>
  <si>
    <r>
      <rPr>
        <sz val="9"/>
        <rFont val="宋体"/>
        <charset val="134"/>
      </rPr>
      <t>智能控制技术基础</t>
    </r>
  </si>
  <si>
    <t>Foundation of Intelligent Control Technology</t>
  </si>
  <si>
    <r>
      <rPr>
        <sz val="9"/>
        <rFont val="宋体"/>
        <charset val="134"/>
      </rPr>
      <t>楼宇自动化</t>
    </r>
  </si>
  <si>
    <t>Building Automation</t>
  </si>
  <si>
    <r>
      <rPr>
        <sz val="9"/>
        <rFont val="宋体"/>
        <charset val="134"/>
      </rPr>
      <t>数字信号处理</t>
    </r>
  </si>
  <si>
    <t>Digital Signal Processing</t>
  </si>
  <si>
    <r>
      <rPr>
        <sz val="9"/>
        <rFont val="宋体"/>
        <charset val="134"/>
      </rPr>
      <t>电力系统自动化</t>
    </r>
  </si>
  <si>
    <t>Automation of Electric Power Systems</t>
  </si>
  <si>
    <r>
      <rPr>
        <sz val="9"/>
        <rFont val="宋体"/>
        <charset val="134"/>
      </rPr>
      <t>物联网技术及应用实践</t>
    </r>
  </si>
  <si>
    <t>Internet of Things technology and Application Practice</t>
  </si>
  <si>
    <r>
      <rPr>
        <sz val="9"/>
        <rFont val="宋体"/>
        <charset val="134"/>
      </rPr>
      <t>就业指导（实践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理论）</t>
    </r>
  </si>
  <si>
    <t>Employment guidance (Theory+practice)</t>
  </si>
  <si>
    <t>专业选修课应修学分（学时）合计</t>
  </si>
  <si>
    <r>
      <rPr>
        <sz val="9"/>
        <rFont val="宋体"/>
        <charset val="134"/>
      </rPr>
      <t>工程实践与毕业设计</t>
    </r>
  </si>
  <si>
    <r>
      <rPr>
        <sz val="9"/>
        <rFont val="宋体"/>
        <charset val="134"/>
      </rPr>
      <t>高级语言程序设计实践</t>
    </r>
  </si>
  <si>
    <t>Practice of Advanced Language Programming</t>
  </si>
  <si>
    <r>
      <rPr>
        <sz val="9"/>
        <rFont val="Times New Roman"/>
        <charset val="134"/>
      </rPr>
      <t>MATLAB</t>
    </r>
    <r>
      <rPr>
        <sz val="9"/>
        <rFont val="宋体"/>
        <charset val="134"/>
      </rPr>
      <t>语言实践</t>
    </r>
  </si>
  <si>
    <t>MATLAB Language Preliminary</t>
  </si>
  <si>
    <r>
      <rPr>
        <sz val="9"/>
        <rFont val="宋体"/>
        <charset val="134"/>
      </rPr>
      <t>电子工艺实训</t>
    </r>
  </si>
  <si>
    <t>Electronic process design and training</t>
  </si>
  <si>
    <r>
      <rPr>
        <sz val="9"/>
        <rFont val="宋体"/>
        <charset val="134"/>
      </rPr>
      <t>大学物理实验（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</si>
  <si>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Experiments</t>
  </si>
  <si>
    <r>
      <rPr>
        <sz val="9"/>
        <rFont val="宋体"/>
        <charset val="134"/>
      </rPr>
      <t>电路与模拟电子技术实践</t>
    </r>
  </si>
  <si>
    <t>Circuit and Analog Electronic Technology Practice</t>
  </si>
  <si>
    <r>
      <rPr>
        <sz val="9"/>
        <rFont val="宋体"/>
        <charset val="134"/>
      </rPr>
      <t>工程制图与</t>
    </r>
    <r>
      <rPr>
        <sz val="9"/>
        <rFont val="Times New Roman"/>
        <charset val="134"/>
      </rPr>
      <t>CAD</t>
    </r>
  </si>
  <si>
    <t>Engineering Drawing and CAD</t>
  </si>
  <si>
    <r>
      <rPr>
        <sz val="9"/>
        <rFont val="宋体"/>
        <charset val="134"/>
      </rPr>
      <t>数字电路与逻辑设计实验</t>
    </r>
  </si>
  <si>
    <t>Digital Circuit and Logic Design Experiments</t>
  </si>
  <si>
    <r>
      <rPr>
        <sz val="9"/>
        <rFont val="宋体"/>
        <charset val="134"/>
      </rPr>
      <t>电机实验</t>
    </r>
  </si>
  <si>
    <t>Motor  Experiments</t>
  </si>
  <si>
    <r>
      <rPr>
        <sz val="9"/>
        <rFont val="宋体"/>
        <charset val="134"/>
      </rPr>
      <t>电力电子实验</t>
    </r>
  </si>
  <si>
    <t>Power Electronics Experiments</t>
  </si>
  <si>
    <r>
      <rPr>
        <sz val="9"/>
        <rFont val="宋体"/>
        <charset val="134"/>
      </rPr>
      <t>电子综合设计与实训</t>
    </r>
  </si>
  <si>
    <t>Electronic comprehensive design and training</t>
  </si>
  <si>
    <r>
      <rPr>
        <sz val="9"/>
        <rFont val="宋体"/>
        <charset val="134"/>
      </rPr>
      <t>创业基础（实践）</t>
    </r>
  </si>
  <si>
    <t>Foundation of  Establishing a business</t>
  </si>
  <si>
    <r>
      <rPr>
        <sz val="9"/>
        <rFont val="宋体"/>
        <charset val="134"/>
      </rPr>
      <t>嵌入式系统与应用实践</t>
    </r>
  </si>
  <si>
    <t>Embedded System and Application practice</t>
  </si>
  <si>
    <r>
      <rPr>
        <sz val="9"/>
        <rFont val="宋体"/>
        <charset val="134"/>
      </rPr>
      <t>电气与</t>
    </r>
    <r>
      <rPr>
        <sz val="9"/>
        <rFont val="Times New Roman"/>
        <charset val="134"/>
      </rPr>
      <t>PLC</t>
    </r>
    <r>
      <rPr>
        <sz val="9"/>
        <rFont val="宋体"/>
        <charset val="134"/>
      </rPr>
      <t>系统设计实训</t>
    </r>
  </si>
  <si>
    <t>design and practical training of electric &amp;control system</t>
  </si>
  <si>
    <r>
      <rPr>
        <sz val="9"/>
        <rFont val="宋体"/>
        <charset val="134"/>
      </rPr>
      <t>电气工程项目设计</t>
    </r>
  </si>
  <si>
    <t>Design of Electrical  projects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</si>
  <si>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</si>
  <si>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</si>
  <si>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</si>
  <si>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企业项目实训</t>
    </r>
  </si>
  <si>
    <t>Project development training2</t>
  </si>
  <si>
    <r>
      <rPr>
        <sz val="9"/>
        <rFont val="宋体"/>
        <charset val="134"/>
      </rPr>
      <t>工作实习</t>
    </r>
  </si>
  <si>
    <t>Work Practice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</si>
  <si>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</si>
  <si>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</si>
  <si>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</si>
  <si>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</si>
  <si>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</si>
  <si>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r>
      <rPr>
        <b/>
        <sz val="9"/>
        <rFont val="宋体"/>
        <charset val="134"/>
      </rPr>
      <t>工程实践与毕业设计应修学分（学时）合计</t>
    </r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</si>
  <si>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认识实习一般安排在暑假进行。
4.选修课分三个方向课程：
   方向一 基础应用：大学生成长成才导论、人工智能基础与应用、计算机网络、计算机网络实训；
   方向二 强电方向：发电厂与变电站电气基础、电力系统自动化、新能源发电技术、控制电机、电力拖动控制系统；
   方向三 弱电方向：智能控制技术基础、Python程序设计、楼宇自动化、数字信号处理、物联网技术及应用实践。</t>
    </r>
    <r>
      <rPr>
        <sz val="9"/>
        <rFont val="Times New Roman"/>
        <charset val="134"/>
      </rPr>
      <t xml:space="preserve">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</si>
  <si>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</si>
  <si>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</si>
  <si>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t>课程类别</t>
  </si>
  <si>
    <t>课程性质</t>
  </si>
  <si>
    <t>总学分</t>
  </si>
  <si>
    <t>总学时</t>
  </si>
  <si>
    <t>学分与学期分配</t>
  </si>
  <si>
    <t>一</t>
  </si>
  <si>
    <t>二</t>
  </si>
  <si>
    <t>三</t>
  </si>
  <si>
    <t>四</t>
  </si>
  <si>
    <t>五</t>
  </si>
  <si>
    <t>六</t>
  </si>
  <si>
    <t>七</t>
  </si>
  <si>
    <t>八</t>
  </si>
  <si>
    <t>公共教育课</t>
  </si>
  <si>
    <t>数学与自然科学</t>
  </si>
  <si>
    <t>大学英语课</t>
  </si>
  <si>
    <t>大学体育课</t>
  </si>
  <si>
    <t>思政必修课</t>
  </si>
  <si>
    <t>通识必修课</t>
  </si>
  <si>
    <t>劳动教育课</t>
  </si>
  <si>
    <t>公共选修课</t>
  </si>
  <si>
    <t>专业教育</t>
  </si>
  <si>
    <t>专业基础课</t>
  </si>
  <si>
    <t>专业核心课</t>
  </si>
  <si>
    <t>工程实践与毕业设计</t>
  </si>
  <si>
    <t>总计</t>
  </si>
  <si>
    <t>特别说明</t>
  </si>
  <si>
    <r>
      <rPr>
        <u/>
        <sz val="9"/>
        <rFont val="宋体"/>
        <charset val="134"/>
      </rPr>
      <t>电气工程及其自动化</t>
    </r>
    <r>
      <rPr>
        <sz val="9"/>
        <rFont val="宋体"/>
        <charset val="134"/>
      </rPr>
      <t>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</si>
  <si>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</si>
  <si>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</si>
  <si>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r>
      <rPr>
        <b/>
        <sz val="9"/>
        <rFont val="宋体"/>
        <charset val="134"/>
      </rPr>
      <t>课程类别</t>
    </r>
  </si>
  <si>
    <r>
      <rPr>
        <b/>
        <sz val="9"/>
        <rFont val="宋体"/>
        <charset val="134"/>
      </rPr>
      <t>课程名称</t>
    </r>
  </si>
  <si>
    <r>
      <rPr>
        <b/>
        <sz val="9"/>
        <rFont val="宋体"/>
        <charset val="134"/>
      </rPr>
      <t>开设学时或周数（课程设计、实习实训等环节按周计算）</t>
    </r>
  </si>
  <si>
    <r>
      <rPr>
        <b/>
        <sz val="9"/>
        <rFont val="宋体"/>
        <charset val="134"/>
      </rPr>
      <t>开设学期</t>
    </r>
  </si>
  <si>
    <t>实践教学</t>
  </si>
  <si>
    <r>
      <rPr>
        <sz val="9"/>
        <rFont val="宋体"/>
        <charset val="134"/>
      </rPr>
      <t>专业必修</t>
    </r>
  </si>
  <si>
    <t>专业选修（限定选修）</t>
  </si>
  <si>
    <t>人工智能基础与应用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</si>
  <si>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</si>
  <si>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</si>
  <si>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实践教学学分占比</t>
    </r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</si>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</sst>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9"/>
      <name val="宋体"/>
      <charset val="134"/>
    </font>
    <font>
      <u/>
      <sz val="9"/>
      <name val="宋体"/>
      <charset val="134"/>
    </font>
    <font>
      <sz val="11"/>
      <name val="Times New Roman"/>
      <charset val="134"/>
    </font>
    <font>
      <b/>
      <sz val="16"/>
      <name val="宋体"/>
      <charset val="134"/>
    </font>
    <font>
      <vertAlign val="superscript"/>
      <sz val="16"/>
      <name val="Times New Roman"/>
      <charset val="134"/>
    </font>
    <font>
      <b/>
      <sz val="9"/>
      <color rgb="FFFF0000"/>
      <name val="宋体"/>
      <charset val="134"/>
    </font>
    <font>
      <b/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0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4" fillId="0" borderId="0" xfId="0" applyFont="1" applyFill="1">
      <alignment vertical="center"/>
    </xf>
    <xf numFmtId="0" fontId="14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vertical="center"/>
      <protection locked="0"/>
    </xf>
    <xf numFmtId="0" fontId="9" fillId="0" borderId="0" xfId="49" applyFont="1" applyFill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49" applyFont="1" applyFill="1" applyBorder="1">
      <alignment vertical="center"/>
    </xf>
    <xf numFmtId="0" fontId="7" fillId="0" borderId="0" xfId="49" applyFont="1" applyFill="1">
      <alignment vertical="center"/>
    </xf>
    <xf numFmtId="0" fontId="5" fillId="0" borderId="0" xfId="49" applyFont="1" applyFill="1">
      <alignment vertical="center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49" applyFont="1" applyFill="1">
      <alignment vertical="center"/>
    </xf>
    <xf numFmtId="0" fontId="9" fillId="0" borderId="1" xfId="0" applyFont="1" applyFill="1" applyBorder="1">
      <alignment vertical="center"/>
    </xf>
    <xf numFmtId="0" fontId="18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"/>
  <sheetViews>
    <sheetView tabSelected="1" zoomScale="115" zoomScaleNormal="115" workbookViewId="0">
      <pane ySplit="5" topLeftCell="A69" activePane="bottomLeft" state="frozen"/>
      <selection/>
      <selection pane="bottomLeft" activeCell="E72" sqref="E72"/>
    </sheetView>
  </sheetViews>
  <sheetFormatPr defaultColWidth="9" defaultRowHeight="13.8"/>
  <cols>
    <col min="1" max="1" width="3.43518518518518" style="43" customWidth="1"/>
    <col min="2" max="2" width="3.84259259259259" style="41" customWidth="1"/>
    <col min="3" max="3" width="12.5462962962963" style="44" customWidth="1"/>
    <col min="4" max="4" width="13.4537037037037" style="41" customWidth="1"/>
    <col min="5" max="5" width="20.1666666666667" style="41" customWidth="1"/>
    <col min="6" max="6" width="6.46296296296296" style="41" customWidth="1"/>
    <col min="7" max="7" width="6.55555555555556" style="41" customWidth="1"/>
    <col min="8" max="8" width="5" style="41" customWidth="1"/>
    <col min="9" max="9" width="5.72222222222222" style="41" customWidth="1"/>
    <col min="10" max="10" width="4.44444444444444" style="41" customWidth="1"/>
    <col min="11" max="16" width="3.63888888888889" style="41" customWidth="1"/>
    <col min="17" max="17" width="4.50925925925926" style="41" customWidth="1"/>
    <col min="18" max="16380" width="9" style="41"/>
    <col min="16381" max="16384" width="9" style="43"/>
  </cols>
  <sheetData>
    <row r="1" ht="2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="40" customFormat="1" ht="19" customHeight="1" spans="1:17">
      <c r="A3" s="47" t="s">
        <v>2</v>
      </c>
      <c r="B3" s="47"/>
      <c r="C3" s="47"/>
      <c r="D3" s="47" t="s">
        <v>3</v>
      </c>
      <c r="E3" s="47" t="s">
        <v>4</v>
      </c>
      <c r="F3" s="47" t="s">
        <v>5</v>
      </c>
      <c r="G3" s="47"/>
      <c r="H3" s="47"/>
      <c r="I3" s="47"/>
      <c r="J3" s="47" t="s">
        <v>6</v>
      </c>
      <c r="K3" s="47"/>
      <c r="L3" s="47"/>
      <c r="M3" s="47"/>
      <c r="N3" s="47"/>
      <c r="O3" s="47"/>
      <c r="P3" s="47"/>
      <c r="Q3" s="47"/>
    </row>
    <row r="4" s="40" customFormat="1" ht="19" customHeight="1" spans="1:17">
      <c r="A4" s="47"/>
      <c r="B4" s="47"/>
      <c r="C4" s="47"/>
      <c r="D4" s="47"/>
      <c r="E4" s="47"/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/>
      <c r="L4" s="47" t="s">
        <v>12</v>
      </c>
      <c r="M4" s="47"/>
      <c r="N4" s="47" t="s">
        <v>13</v>
      </c>
      <c r="O4" s="47"/>
      <c r="P4" s="47" t="s">
        <v>14</v>
      </c>
      <c r="Q4" s="47"/>
    </row>
    <row r="5" s="40" customFormat="1" ht="20" customHeight="1" spans="1:17">
      <c r="A5" s="47"/>
      <c r="B5" s="47"/>
      <c r="C5" s="47"/>
      <c r="D5" s="47"/>
      <c r="E5" s="47"/>
      <c r="F5" s="47"/>
      <c r="G5" s="47"/>
      <c r="H5" s="47"/>
      <c r="I5" s="47"/>
      <c r="J5" s="47">
        <v>1</v>
      </c>
      <c r="K5" s="47">
        <v>2</v>
      </c>
      <c r="L5" s="47">
        <v>3</v>
      </c>
      <c r="M5" s="47">
        <v>4</v>
      </c>
      <c r="N5" s="47">
        <v>5</v>
      </c>
      <c r="O5" s="47">
        <v>6</v>
      </c>
      <c r="P5" s="47">
        <v>7</v>
      </c>
      <c r="Q5" s="47">
        <v>8</v>
      </c>
    </row>
    <row r="6" s="40" customFormat="1" ht="30" customHeight="1" spans="1:19">
      <c r="A6" s="12" t="s">
        <v>15</v>
      </c>
      <c r="B6" s="48" t="s">
        <v>16</v>
      </c>
      <c r="C6" s="48" t="s">
        <v>17</v>
      </c>
      <c r="D6" s="11" t="s">
        <v>18</v>
      </c>
      <c r="E6" s="11" t="s">
        <v>19</v>
      </c>
      <c r="F6" s="11">
        <v>4</v>
      </c>
      <c r="G6" s="11">
        <v>72</v>
      </c>
      <c r="H6" s="11">
        <v>72</v>
      </c>
      <c r="I6" s="11">
        <v>0</v>
      </c>
      <c r="J6" s="11">
        <v>4</v>
      </c>
      <c r="K6" s="11"/>
      <c r="L6" s="11"/>
      <c r="M6" s="11"/>
      <c r="N6" s="11"/>
      <c r="O6" s="12"/>
      <c r="P6" s="12"/>
      <c r="Q6" s="12"/>
      <c r="R6" s="80"/>
      <c r="S6" s="80"/>
    </row>
    <row r="7" s="40" customFormat="1" ht="30" customHeight="1" spans="1:17">
      <c r="A7" s="12"/>
      <c r="B7" s="49"/>
      <c r="C7" s="49"/>
      <c r="D7" s="11" t="s">
        <v>20</v>
      </c>
      <c r="E7" s="11" t="s">
        <v>21</v>
      </c>
      <c r="F7" s="11">
        <v>3</v>
      </c>
      <c r="G7" s="11">
        <v>54</v>
      </c>
      <c r="H7" s="11">
        <v>54</v>
      </c>
      <c r="I7" s="11">
        <v>0</v>
      </c>
      <c r="J7" s="11">
        <v>3</v>
      </c>
      <c r="K7" s="11"/>
      <c r="L7" s="11"/>
      <c r="M7" s="11"/>
      <c r="N7" s="11"/>
      <c r="O7" s="12"/>
      <c r="P7" s="12"/>
      <c r="Q7" s="12"/>
    </row>
    <row r="8" s="40" customFormat="1" ht="30" customHeight="1" spans="1:17">
      <c r="A8" s="12"/>
      <c r="B8" s="49"/>
      <c r="C8" s="49"/>
      <c r="D8" s="11" t="s">
        <v>22</v>
      </c>
      <c r="E8" s="11" t="s">
        <v>23</v>
      </c>
      <c r="F8" s="11">
        <v>5</v>
      </c>
      <c r="G8" s="11">
        <v>90</v>
      </c>
      <c r="H8" s="11">
        <v>90</v>
      </c>
      <c r="I8" s="11">
        <v>0</v>
      </c>
      <c r="J8" s="11"/>
      <c r="K8" s="11">
        <v>5</v>
      </c>
      <c r="L8" s="11"/>
      <c r="M8" s="11"/>
      <c r="N8" s="11"/>
      <c r="O8" s="12"/>
      <c r="P8" s="12"/>
      <c r="Q8" s="12"/>
    </row>
    <row r="9" s="40" customFormat="1" ht="30" customHeight="1" spans="1:17">
      <c r="A9" s="12"/>
      <c r="B9" s="49"/>
      <c r="C9" s="49"/>
      <c r="D9" s="11" t="s">
        <v>24</v>
      </c>
      <c r="E9" s="11" t="s">
        <v>25</v>
      </c>
      <c r="F9" s="11">
        <v>3</v>
      </c>
      <c r="G9" s="11">
        <v>54</v>
      </c>
      <c r="H9" s="11">
        <v>54</v>
      </c>
      <c r="I9" s="11">
        <v>0</v>
      </c>
      <c r="J9" s="11"/>
      <c r="K9" s="11">
        <v>3</v>
      </c>
      <c r="L9" s="11"/>
      <c r="M9" s="11"/>
      <c r="N9" s="11"/>
      <c r="O9" s="12"/>
      <c r="P9" s="12"/>
      <c r="Q9" s="12"/>
    </row>
    <row r="10" s="40" customFormat="1" ht="30" customHeight="1" spans="1:17">
      <c r="A10" s="12"/>
      <c r="B10" s="49"/>
      <c r="C10" s="49"/>
      <c r="D10" s="11" t="s">
        <v>26</v>
      </c>
      <c r="E10" s="16" t="s">
        <v>27</v>
      </c>
      <c r="F10" s="15">
        <v>3</v>
      </c>
      <c r="G10" s="15">
        <v>54</v>
      </c>
      <c r="H10" s="15">
        <v>54</v>
      </c>
      <c r="I10" s="15">
        <v>0</v>
      </c>
      <c r="J10" s="15"/>
      <c r="K10" s="15"/>
      <c r="L10" s="11">
        <v>3</v>
      </c>
      <c r="M10" s="11"/>
      <c r="N10" s="11"/>
      <c r="O10" s="12"/>
      <c r="P10" s="12"/>
      <c r="Q10" s="12"/>
    </row>
    <row r="11" s="40" customFormat="1" ht="30" customHeight="1" spans="1:17">
      <c r="A11" s="12"/>
      <c r="B11" s="49"/>
      <c r="C11" s="49"/>
      <c r="D11" s="11" t="s">
        <v>28</v>
      </c>
      <c r="E11" s="11" t="s">
        <v>29</v>
      </c>
      <c r="F11" s="11">
        <v>2</v>
      </c>
      <c r="G11" s="11">
        <v>36</v>
      </c>
      <c r="H11" s="11">
        <v>36</v>
      </c>
      <c r="I11" s="11">
        <v>0</v>
      </c>
      <c r="J11" s="11"/>
      <c r="K11" s="11"/>
      <c r="L11" s="11">
        <v>2</v>
      </c>
      <c r="M11" s="11"/>
      <c r="N11" s="11"/>
      <c r="O11" s="12"/>
      <c r="P11" s="12"/>
      <c r="Q11" s="12"/>
    </row>
    <row r="12" s="40" customFormat="1" ht="30" customHeight="1" spans="1:17">
      <c r="A12" s="12"/>
      <c r="B12" s="49"/>
      <c r="C12" s="49"/>
      <c r="D12" s="11" t="s">
        <v>30</v>
      </c>
      <c r="E12" s="11" t="s">
        <v>31</v>
      </c>
      <c r="F12" s="11">
        <v>3</v>
      </c>
      <c r="G12" s="11">
        <v>54</v>
      </c>
      <c r="H12" s="11">
        <v>54</v>
      </c>
      <c r="I12" s="11">
        <v>0</v>
      </c>
      <c r="J12" s="11"/>
      <c r="K12" s="11"/>
      <c r="L12" s="11"/>
      <c r="M12" s="11"/>
      <c r="N12" s="11">
        <v>3</v>
      </c>
      <c r="O12" s="12"/>
      <c r="P12" s="12"/>
      <c r="Q12" s="12"/>
    </row>
    <row r="13" s="40" customFormat="1" ht="30" customHeight="1" spans="1:17">
      <c r="A13" s="12"/>
      <c r="B13" s="49"/>
      <c r="C13" s="48" t="s">
        <v>32</v>
      </c>
      <c r="D13" s="50" t="s">
        <v>33</v>
      </c>
      <c r="E13" s="16" t="s">
        <v>34</v>
      </c>
      <c r="F13" s="51">
        <v>3</v>
      </c>
      <c r="G13" s="51">
        <f t="shared" ref="G13:G16" si="0">F13*18</f>
        <v>54</v>
      </c>
      <c r="H13" s="51">
        <v>54</v>
      </c>
      <c r="I13" s="51">
        <v>0</v>
      </c>
      <c r="J13" s="51">
        <v>3</v>
      </c>
      <c r="K13" s="51"/>
      <c r="L13" s="51"/>
      <c r="M13" s="51"/>
      <c r="N13" s="16"/>
      <c r="O13" s="16"/>
      <c r="P13" s="16"/>
      <c r="Q13" s="81"/>
    </row>
    <row r="14" s="40" customFormat="1" ht="30" customHeight="1" spans="1:17">
      <c r="A14" s="12"/>
      <c r="B14" s="49"/>
      <c r="C14" s="49"/>
      <c r="D14" s="50" t="s">
        <v>35</v>
      </c>
      <c r="E14" s="16" t="s">
        <v>36</v>
      </c>
      <c r="F14" s="51">
        <v>3</v>
      </c>
      <c r="G14" s="51">
        <f t="shared" si="0"/>
        <v>54</v>
      </c>
      <c r="H14" s="51">
        <v>54</v>
      </c>
      <c r="I14" s="51">
        <v>0</v>
      </c>
      <c r="J14" s="51"/>
      <c r="K14" s="51">
        <v>3</v>
      </c>
      <c r="L14" s="51"/>
      <c r="M14" s="51"/>
      <c r="N14" s="16"/>
      <c r="O14" s="16"/>
      <c r="P14" s="16"/>
      <c r="Q14" s="81"/>
    </row>
    <row r="15" s="40" customFormat="1" ht="30" customHeight="1" spans="1:17">
      <c r="A15" s="12"/>
      <c r="B15" s="49"/>
      <c r="C15" s="49"/>
      <c r="D15" s="50" t="s">
        <v>37</v>
      </c>
      <c r="E15" s="16" t="s">
        <v>38</v>
      </c>
      <c r="F15" s="51">
        <v>3</v>
      </c>
      <c r="G15" s="51">
        <f t="shared" si="0"/>
        <v>54</v>
      </c>
      <c r="H15" s="51">
        <v>54</v>
      </c>
      <c r="I15" s="51">
        <v>0</v>
      </c>
      <c r="J15" s="51"/>
      <c r="K15" s="51"/>
      <c r="L15" s="51">
        <v>3</v>
      </c>
      <c r="M15" s="51"/>
      <c r="N15" s="16"/>
      <c r="O15" s="16"/>
      <c r="P15" s="16"/>
      <c r="Q15" s="81"/>
    </row>
    <row r="16" s="40" customFormat="1" ht="30" customHeight="1" spans="1:17">
      <c r="A16" s="12"/>
      <c r="B16" s="49"/>
      <c r="C16" s="49"/>
      <c r="D16" s="50" t="s">
        <v>39</v>
      </c>
      <c r="E16" s="16" t="s">
        <v>40</v>
      </c>
      <c r="F16" s="51">
        <v>3</v>
      </c>
      <c r="G16" s="51">
        <f t="shared" si="0"/>
        <v>54</v>
      </c>
      <c r="H16" s="51">
        <v>54</v>
      </c>
      <c r="I16" s="51">
        <v>0</v>
      </c>
      <c r="J16" s="51"/>
      <c r="K16" s="51"/>
      <c r="L16" s="51"/>
      <c r="M16" s="51">
        <v>3</v>
      </c>
      <c r="N16" s="16"/>
      <c r="O16" s="16"/>
      <c r="P16" s="16"/>
      <c r="Q16" s="81"/>
    </row>
    <row r="17" s="40" customFormat="1" ht="30" customHeight="1" spans="1:17">
      <c r="A17" s="12"/>
      <c r="B17" s="49"/>
      <c r="C17" s="48" t="s">
        <v>41</v>
      </c>
      <c r="D17" s="16" t="s">
        <v>42</v>
      </c>
      <c r="E17" s="16" t="s">
        <v>43</v>
      </c>
      <c r="F17" s="16">
        <v>1</v>
      </c>
      <c r="G17" s="16">
        <v>36</v>
      </c>
      <c r="H17" s="16">
        <v>4</v>
      </c>
      <c r="I17" s="16">
        <v>32</v>
      </c>
      <c r="J17" s="16">
        <v>2</v>
      </c>
      <c r="K17" s="58"/>
      <c r="L17" s="58"/>
      <c r="M17" s="58"/>
      <c r="N17" s="16"/>
      <c r="O17" s="16"/>
      <c r="P17" s="16"/>
      <c r="Q17" s="81"/>
    </row>
    <row r="18" s="40" customFormat="1" ht="30" customHeight="1" spans="1:17">
      <c r="A18" s="12"/>
      <c r="B18" s="49"/>
      <c r="C18" s="49"/>
      <c r="D18" s="16" t="s">
        <v>44</v>
      </c>
      <c r="E18" s="16" t="s">
        <v>45</v>
      </c>
      <c r="F18" s="16">
        <v>1</v>
      </c>
      <c r="G18" s="16">
        <v>36</v>
      </c>
      <c r="H18" s="16">
        <v>4</v>
      </c>
      <c r="I18" s="16">
        <v>32</v>
      </c>
      <c r="J18" s="58"/>
      <c r="K18" s="16">
        <v>2</v>
      </c>
      <c r="L18" s="58"/>
      <c r="M18" s="16"/>
      <c r="N18" s="16"/>
      <c r="O18" s="16"/>
      <c r="P18" s="16"/>
      <c r="Q18" s="81"/>
    </row>
    <row r="19" s="40" customFormat="1" ht="30" customHeight="1" spans="1:17">
      <c r="A19" s="12"/>
      <c r="B19" s="49"/>
      <c r="C19" s="49"/>
      <c r="D19" s="16" t="s">
        <v>46</v>
      </c>
      <c r="E19" s="16" t="s">
        <v>47</v>
      </c>
      <c r="F19" s="16">
        <v>1</v>
      </c>
      <c r="G19" s="16">
        <v>36</v>
      </c>
      <c r="H19" s="16">
        <v>4</v>
      </c>
      <c r="I19" s="16">
        <v>32</v>
      </c>
      <c r="J19" s="16"/>
      <c r="K19" s="16"/>
      <c r="L19" s="16">
        <v>2</v>
      </c>
      <c r="M19" s="16"/>
      <c r="N19" s="16"/>
      <c r="O19" s="16"/>
      <c r="P19" s="16"/>
      <c r="Q19" s="81"/>
    </row>
    <row r="20" s="40" customFormat="1" ht="30" customHeight="1" spans="1:17">
      <c r="A20" s="12"/>
      <c r="B20" s="49"/>
      <c r="C20" s="49"/>
      <c r="D20" s="16" t="s">
        <v>48</v>
      </c>
      <c r="E20" s="16" t="s">
        <v>49</v>
      </c>
      <c r="F20" s="16">
        <v>1</v>
      </c>
      <c r="G20" s="16">
        <v>36</v>
      </c>
      <c r="H20" s="16">
        <v>4</v>
      </c>
      <c r="I20" s="16">
        <v>32</v>
      </c>
      <c r="J20" s="16"/>
      <c r="K20" s="16"/>
      <c r="L20" s="16"/>
      <c r="M20" s="16">
        <v>2</v>
      </c>
      <c r="N20" s="16"/>
      <c r="O20" s="16"/>
      <c r="P20" s="16"/>
      <c r="Q20" s="81"/>
    </row>
    <row r="21" s="40" customFormat="1" ht="37" customHeight="1" spans="1:17">
      <c r="A21" s="12"/>
      <c r="B21" s="49"/>
      <c r="C21" s="11" t="s">
        <v>50</v>
      </c>
      <c r="D21" s="16" t="s">
        <v>51</v>
      </c>
      <c r="E21" s="16" t="s">
        <v>52</v>
      </c>
      <c r="F21" s="16">
        <v>3</v>
      </c>
      <c r="G21" s="16">
        <v>54</v>
      </c>
      <c r="H21" s="16">
        <v>54</v>
      </c>
      <c r="I21" s="16">
        <v>0</v>
      </c>
      <c r="J21" s="59">
        <v>3</v>
      </c>
      <c r="K21" s="16"/>
      <c r="L21" s="16"/>
      <c r="M21" s="16"/>
      <c r="N21" s="16"/>
      <c r="O21" s="16"/>
      <c r="P21" s="16"/>
      <c r="Q21" s="16"/>
    </row>
    <row r="22" s="40" customFormat="1" ht="48" customHeight="1" spans="1:17">
      <c r="A22" s="12"/>
      <c r="B22" s="49"/>
      <c r="C22" s="11"/>
      <c r="D22" s="16" t="s">
        <v>53</v>
      </c>
      <c r="E22" s="16" t="s">
        <v>54</v>
      </c>
      <c r="F22" s="16">
        <v>3</v>
      </c>
      <c r="G22" s="16">
        <v>54</v>
      </c>
      <c r="H22" s="16">
        <v>36</v>
      </c>
      <c r="I22" s="16">
        <v>18</v>
      </c>
      <c r="J22" s="16"/>
      <c r="K22" s="16">
        <v>3</v>
      </c>
      <c r="L22" s="60"/>
      <c r="M22" s="16"/>
      <c r="N22" s="16"/>
      <c r="O22" s="16"/>
      <c r="P22" s="16"/>
      <c r="Q22" s="16"/>
    </row>
    <row r="23" s="40" customFormat="1" ht="32" customHeight="1" spans="1:17">
      <c r="A23" s="12"/>
      <c r="B23" s="49"/>
      <c r="C23" s="11"/>
      <c r="D23" s="16" t="s">
        <v>55</v>
      </c>
      <c r="E23" s="12" t="s">
        <v>56</v>
      </c>
      <c r="F23" s="16">
        <v>3</v>
      </c>
      <c r="G23" s="16">
        <v>54</v>
      </c>
      <c r="H23" s="16">
        <v>54</v>
      </c>
      <c r="I23" s="16">
        <v>0</v>
      </c>
      <c r="J23" s="16"/>
      <c r="K23" s="16">
        <v>3</v>
      </c>
      <c r="L23" s="60"/>
      <c r="M23" s="16"/>
      <c r="N23" s="16"/>
      <c r="O23" s="16"/>
      <c r="P23" s="16"/>
      <c r="Q23" s="16"/>
    </row>
    <row r="24" s="40" customFormat="1" ht="34" customHeight="1" spans="1:17">
      <c r="A24" s="12"/>
      <c r="B24" s="49"/>
      <c r="C24" s="11"/>
      <c r="D24" s="16" t="s">
        <v>57</v>
      </c>
      <c r="E24" s="16" t="s">
        <v>58</v>
      </c>
      <c r="F24" s="16">
        <v>1</v>
      </c>
      <c r="G24" s="16">
        <v>18</v>
      </c>
      <c r="H24" s="16">
        <v>18</v>
      </c>
      <c r="I24" s="16">
        <v>0</v>
      </c>
      <c r="J24" s="16"/>
      <c r="K24" s="60"/>
      <c r="L24" s="38">
        <v>1</v>
      </c>
      <c r="M24" s="38"/>
      <c r="N24" s="38"/>
      <c r="O24" s="38"/>
      <c r="P24" s="38"/>
      <c r="Q24" s="16"/>
    </row>
    <row r="25" s="40" customFormat="1" ht="47" customHeight="1" spans="1:17">
      <c r="A25" s="12"/>
      <c r="B25" s="49"/>
      <c r="C25" s="11"/>
      <c r="D25" s="12" t="s">
        <v>59</v>
      </c>
      <c r="E25" s="16" t="s">
        <v>60</v>
      </c>
      <c r="F25" s="16">
        <v>3</v>
      </c>
      <c r="G25" s="16">
        <v>54</v>
      </c>
      <c r="H25" s="16">
        <v>36</v>
      </c>
      <c r="I25" s="16">
        <v>18</v>
      </c>
      <c r="J25" s="16"/>
      <c r="K25" s="16"/>
      <c r="L25" s="16">
        <v>3</v>
      </c>
      <c r="M25" s="60"/>
      <c r="N25" s="16"/>
      <c r="O25" s="16"/>
      <c r="P25" s="16"/>
      <c r="Q25" s="16"/>
    </row>
    <row r="26" s="40" customFormat="1" ht="36" customHeight="1" spans="1:17">
      <c r="A26" s="12"/>
      <c r="B26" s="49"/>
      <c r="C26" s="11"/>
      <c r="D26" s="12" t="s">
        <v>61</v>
      </c>
      <c r="E26" s="16" t="s">
        <v>62</v>
      </c>
      <c r="F26" s="16">
        <v>3</v>
      </c>
      <c r="G26" s="16">
        <v>54</v>
      </c>
      <c r="H26" s="16">
        <v>54</v>
      </c>
      <c r="I26" s="16">
        <v>0</v>
      </c>
      <c r="J26" s="16"/>
      <c r="K26" s="16"/>
      <c r="L26" s="16"/>
      <c r="M26" s="16">
        <v>3</v>
      </c>
      <c r="N26" s="60"/>
      <c r="O26" s="16"/>
      <c r="P26" s="16"/>
      <c r="Q26" s="16"/>
    </row>
    <row r="27" s="40" customFormat="1" ht="28" customHeight="1" spans="1:17">
      <c r="A27" s="12"/>
      <c r="B27" s="49"/>
      <c r="C27" s="11"/>
      <c r="D27" s="16" t="s">
        <v>63</v>
      </c>
      <c r="E27" s="16" t="s">
        <v>64</v>
      </c>
      <c r="F27" s="16">
        <v>2</v>
      </c>
      <c r="G27" s="16">
        <v>36</v>
      </c>
      <c r="H27" s="16">
        <v>36</v>
      </c>
      <c r="I27" s="16">
        <v>0</v>
      </c>
      <c r="J27" s="16"/>
      <c r="K27" s="16"/>
      <c r="L27" s="16"/>
      <c r="M27" s="16"/>
      <c r="N27" s="16"/>
      <c r="O27" s="16">
        <v>2</v>
      </c>
      <c r="P27" s="16"/>
      <c r="Q27" s="16"/>
    </row>
    <row r="28" s="40" customFormat="1" ht="30" customHeight="1" spans="1:17">
      <c r="A28" s="12"/>
      <c r="B28" s="49"/>
      <c r="C28" s="48" t="s">
        <v>65</v>
      </c>
      <c r="D28" s="16" t="s">
        <v>66</v>
      </c>
      <c r="E28" s="16"/>
      <c r="F28" s="16">
        <v>1</v>
      </c>
      <c r="G28" s="16">
        <v>18</v>
      </c>
      <c r="H28" s="16">
        <v>18</v>
      </c>
      <c r="I28" s="16">
        <v>0</v>
      </c>
      <c r="J28" s="61" t="s">
        <v>67</v>
      </c>
      <c r="K28" s="62"/>
      <c r="L28" s="62"/>
      <c r="M28" s="63"/>
      <c r="N28" s="16"/>
      <c r="O28" s="16"/>
      <c r="P28" s="16"/>
      <c r="Q28" s="16"/>
    </row>
    <row r="29" s="40" customFormat="1" ht="30" customHeight="1" spans="1:17">
      <c r="A29" s="12"/>
      <c r="B29" s="49"/>
      <c r="C29" s="49"/>
      <c r="D29" s="16" t="s">
        <v>68</v>
      </c>
      <c r="E29" s="16"/>
      <c r="F29" s="16">
        <v>1</v>
      </c>
      <c r="G29" s="16">
        <v>18</v>
      </c>
      <c r="H29" s="16">
        <v>18</v>
      </c>
      <c r="I29" s="16">
        <v>0</v>
      </c>
      <c r="J29" s="64"/>
      <c r="K29" s="65"/>
      <c r="L29" s="65"/>
      <c r="M29" s="66"/>
      <c r="N29" s="16"/>
      <c r="O29" s="16"/>
      <c r="P29" s="16"/>
      <c r="Q29" s="16"/>
    </row>
    <row r="30" s="40" customFormat="1" ht="30" customHeight="1" spans="1:17">
      <c r="A30" s="12"/>
      <c r="B30" s="49"/>
      <c r="C30" s="49"/>
      <c r="D30" s="16" t="s">
        <v>69</v>
      </c>
      <c r="E30" s="16"/>
      <c r="F30" s="16">
        <v>1</v>
      </c>
      <c r="G30" s="16">
        <v>18</v>
      </c>
      <c r="H30" s="16">
        <v>18</v>
      </c>
      <c r="I30" s="16">
        <v>0</v>
      </c>
      <c r="J30" s="64"/>
      <c r="K30" s="65"/>
      <c r="L30" s="65"/>
      <c r="M30" s="66"/>
      <c r="N30" s="16"/>
      <c r="O30" s="16"/>
      <c r="P30" s="16"/>
      <c r="Q30" s="16"/>
    </row>
    <row r="31" s="40" customFormat="1" ht="30" customHeight="1" spans="1:17">
      <c r="A31" s="12"/>
      <c r="B31" s="49"/>
      <c r="C31" s="49"/>
      <c r="D31" s="16" t="s">
        <v>70</v>
      </c>
      <c r="E31" s="16"/>
      <c r="F31" s="16">
        <v>1</v>
      </c>
      <c r="G31" s="16">
        <v>18</v>
      </c>
      <c r="H31" s="16">
        <v>18</v>
      </c>
      <c r="I31" s="16">
        <v>0</v>
      </c>
      <c r="J31" s="67"/>
      <c r="K31" s="68"/>
      <c r="L31" s="68"/>
      <c r="M31" s="69"/>
      <c r="N31" s="16"/>
      <c r="O31" s="16"/>
      <c r="P31" s="16"/>
      <c r="Q31" s="16"/>
    </row>
    <row r="32" s="40" customFormat="1" ht="81" customHeight="1" spans="1:17">
      <c r="A32" s="12"/>
      <c r="B32" s="49"/>
      <c r="C32" s="49"/>
      <c r="D32" s="16" t="s">
        <v>71</v>
      </c>
      <c r="E32" s="16" t="s">
        <v>72</v>
      </c>
      <c r="F32" s="16">
        <v>2</v>
      </c>
      <c r="G32" s="16" t="s">
        <v>73</v>
      </c>
      <c r="H32" s="16">
        <v>36</v>
      </c>
      <c r="I32" s="16" t="s">
        <v>74</v>
      </c>
      <c r="J32" s="70" t="s">
        <v>75</v>
      </c>
      <c r="K32" s="71"/>
      <c r="L32" s="71"/>
      <c r="M32" s="71"/>
      <c r="N32" s="71"/>
      <c r="O32" s="71"/>
      <c r="P32" s="71"/>
      <c r="Q32" s="82"/>
    </row>
    <row r="33" s="40" customFormat="1" ht="30" customHeight="1" spans="1:17">
      <c r="A33" s="12"/>
      <c r="B33" s="49"/>
      <c r="C33" s="49"/>
      <c r="D33" s="16" t="s">
        <v>76</v>
      </c>
      <c r="E33" s="16" t="s">
        <v>77</v>
      </c>
      <c r="F33" s="16">
        <v>2</v>
      </c>
      <c r="G33" s="16">
        <v>36</v>
      </c>
      <c r="H33" s="16">
        <v>36</v>
      </c>
      <c r="I33" s="16">
        <v>0</v>
      </c>
      <c r="J33" s="16">
        <v>2</v>
      </c>
      <c r="K33" s="16"/>
      <c r="L33" s="16"/>
      <c r="M33" s="16"/>
      <c r="N33" s="16"/>
      <c r="O33" s="16"/>
      <c r="P33" s="16"/>
      <c r="Q33" s="16"/>
    </row>
    <row r="34" s="40" customFormat="1" ht="30" customHeight="1" spans="1:17">
      <c r="A34" s="12"/>
      <c r="B34" s="49"/>
      <c r="C34" s="49"/>
      <c r="D34" s="16" t="s">
        <v>78</v>
      </c>
      <c r="E34" s="16" t="s">
        <v>79</v>
      </c>
      <c r="F34" s="16">
        <v>1</v>
      </c>
      <c r="G34" s="16">
        <v>18</v>
      </c>
      <c r="H34" s="16">
        <v>18</v>
      </c>
      <c r="I34" s="16">
        <v>0</v>
      </c>
      <c r="J34" s="16"/>
      <c r="K34" s="16"/>
      <c r="L34" s="16"/>
      <c r="M34" s="16"/>
      <c r="N34" s="16">
        <v>2</v>
      </c>
      <c r="O34" s="16"/>
      <c r="P34" s="16"/>
      <c r="Q34" s="16"/>
    </row>
    <row r="35" s="40" customFormat="1" ht="30" customHeight="1" spans="1:17">
      <c r="A35" s="12"/>
      <c r="B35" s="49"/>
      <c r="C35" s="48" t="s">
        <v>80</v>
      </c>
      <c r="D35" s="16" t="s">
        <v>81</v>
      </c>
      <c r="E35" s="16" t="s">
        <v>82</v>
      </c>
      <c r="F35" s="16">
        <v>2</v>
      </c>
      <c r="G35" s="16">
        <v>36</v>
      </c>
      <c r="H35" s="16">
        <v>20</v>
      </c>
      <c r="I35" s="16">
        <v>16</v>
      </c>
      <c r="J35" s="16"/>
      <c r="K35" s="16">
        <v>2</v>
      </c>
      <c r="L35" s="16"/>
      <c r="M35" s="16"/>
      <c r="N35" s="58"/>
      <c r="O35" s="16"/>
      <c r="P35" s="16"/>
      <c r="Q35" s="16"/>
    </row>
    <row r="36" s="40" customFormat="1" ht="20" customHeight="1" spans="1:17">
      <c r="A36" s="12"/>
      <c r="B36" s="47" t="s">
        <v>83</v>
      </c>
      <c r="C36" s="47"/>
      <c r="D36" s="47"/>
      <c r="E36" s="47"/>
      <c r="F36" s="12">
        <f>SUM(F6:F35)</f>
        <v>68</v>
      </c>
      <c r="G36" s="12">
        <f>SUM(G6:G31)+SUM(G33:G35)+148</f>
        <v>1408</v>
      </c>
      <c r="H36" s="12">
        <f>G36-I36</f>
        <v>1116</v>
      </c>
      <c r="I36" s="12">
        <f>SUM(I6:I31)+SUM(I33:I35)+112</f>
        <v>292</v>
      </c>
      <c r="J36" s="12">
        <v>19</v>
      </c>
      <c r="K36" s="12">
        <f t="shared" ref="G36:Q36" si="1">SUM(K6:K35)</f>
        <v>21</v>
      </c>
      <c r="L36" s="12">
        <f t="shared" si="1"/>
        <v>14</v>
      </c>
      <c r="M36" s="12">
        <f t="shared" si="1"/>
        <v>8</v>
      </c>
      <c r="N36" s="12">
        <f t="shared" si="1"/>
        <v>5</v>
      </c>
      <c r="O36" s="12">
        <f t="shared" si="1"/>
        <v>2</v>
      </c>
      <c r="P36" s="12">
        <f t="shared" si="1"/>
        <v>0</v>
      </c>
      <c r="Q36" s="12">
        <f t="shared" si="1"/>
        <v>0</v>
      </c>
    </row>
    <row r="37" s="40" customFormat="1" ht="22.8" spans="1:17">
      <c r="A37" s="12"/>
      <c r="B37" s="11" t="s">
        <v>84</v>
      </c>
      <c r="C37" s="11" t="s">
        <v>85</v>
      </c>
      <c r="D37" s="12" t="s">
        <v>86</v>
      </c>
      <c r="E37" s="12"/>
      <c r="F37" s="12"/>
      <c r="G37" s="12"/>
      <c r="H37" s="12"/>
      <c r="I37" s="20"/>
      <c r="J37" s="72" t="s">
        <v>87</v>
      </c>
      <c r="K37" s="11"/>
      <c r="L37" s="11"/>
      <c r="M37" s="11"/>
      <c r="N37" s="11"/>
      <c r="O37" s="11"/>
      <c r="P37" s="11"/>
      <c r="Q37" s="11"/>
    </row>
    <row r="38" s="40" customFormat="1" ht="43.2" spans="1:17">
      <c r="A38" s="12"/>
      <c r="B38" s="11"/>
      <c r="C38" s="11" t="s">
        <v>88</v>
      </c>
      <c r="D38" s="12" t="s">
        <v>89</v>
      </c>
      <c r="E38" s="12"/>
      <c r="F38" s="12"/>
      <c r="G38" s="12"/>
      <c r="H38" s="12"/>
      <c r="I38" s="20"/>
      <c r="J38" s="11"/>
      <c r="K38" s="11"/>
      <c r="L38" s="11"/>
      <c r="M38" s="11"/>
      <c r="N38" s="11"/>
      <c r="O38" s="11"/>
      <c r="P38" s="11"/>
      <c r="Q38" s="11"/>
    </row>
    <row r="39" s="40" customFormat="1" ht="42" customHeight="1" spans="1:17">
      <c r="A39" s="12"/>
      <c r="B39" s="11"/>
      <c r="C39" s="52" t="s">
        <v>90</v>
      </c>
      <c r="D39" s="11" t="s">
        <v>91</v>
      </c>
      <c r="E39" s="11" t="s">
        <v>92</v>
      </c>
      <c r="F39" s="53">
        <v>2</v>
      </c>
      <c r="G39" s="53">
        <v>36</v>
      </c>
      <c r="H39" s="53">
        <v>36</v>
      </c>
      <c r="I39" s="73">
        <v>0</v>
      </c>
      <c r="J39" s="11">
        <v>2</v>
      </c>
      <c r="K39" s="74"/>
      <c r="L39" s="74"/>
      <c r="M39" s="74"/>
      <c r="N39" s="74"/>
      <c r="O39" s="74"/>
      <c r="P39" s="74"/>
      <c r="Q39" s="74"/>
    </row>
    <row r="40" s="40" customFormat="1" ht="20" customHeight="1" spans="1:17">
      <c r="A40" s="12"/>
      <c r="B40" s="47" t="s">
        <v>93</v>
      </c>
      <c r="C40" s="47"/>
      <c r="D40" s="47"/>
      <c r="E40" s="47"/>
      <c r="F40" s="11">
        <v>6</v>
      </c>
      <c r="G40" s="11">
        <v>108</v>
      </c>
      <c r="H40" s="11">
        <v>108</v>
      </c>
      <c r="I40" s="75">
        <v>0</v>
      </c>
      <c r="J40" s="11">
        <v>2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</row>
    <row r="41" s="40" customFormat="1" ht="30" customHeight="1" spans="1:17">
      <c r="A41" s="54" t="s">
        <v>94</v>
      </c>
      <c r="B41" s="12" t="s">
        <v>95</v>
      </c>
      <c r="C41" s="48" t="s">
        <v>96</v>
      </c>
      <c r="D41" s="15" t="s">
        <v>97</v>
      </c>
      <c r="E41" s="16" t="s">
        <v>98</v>
      </c>
      <c r="F41" s="15">
        <v>1</v>
      </c>
      <c r="G41" s="15">
        <v>18</v>
      </c>
      <c r="H41" s="15">
        <v>18</v>
      </c>
      <c r="I41" s="15">
        <v>0</v>
      </c>
      <c r="J41" s="15">
        <v>3</v>
      </c>
      <c r="K41" s="76"/>
      <c r="L41" s="76"/>
      <c r="M41" s="76"/>
      <c r="N41" s="76"/>
      <c r="O41" s="76"/>
      <c r="P41" s="76"/>
      <c r="Q41" s="76"/>
    </row>
    <row r="42" s="40" customFormat="1" ht="30" customHeight="1" spans="1:17">
      <c r="A42" s="54"/>
      <c r="B42" s="12"/>
      <c r="C42" s="49"/>
      <c r="D42" s="15" t="s">
        <v>99</v>
      </c>
      <c r="E42" s="16" t="s">
        <v>100</v>
      </c>
      <c r="F42" s="15">
        <v>2</v>
      </c>
      <c r="G42" s="15">
        <v>36</v>
      </c>
      <c r="H42" s="15">
        <v>36</v>
      </c>
      <c r="I42" s="15">
        <v>0</v>
      </c>
      <c r="J42" s="15">
        <v>3</v>
      </c>
      <c r="K42" s="12"/>
      <c r="L42" s="12"/>
      <c r="M42" s="12"/>
      <c r="N42" s="12"/>
      <c r="O42" s="12"/>
      <c r="P42" s="12"/>
      <c r="Q42" s="12"/>
    </row>
    <row r="43" s="40" customFormat="1" ht="30" customHeight="1" spans="1:17">
      <c r="A43" s="54"/>
      <c r="B43" s="12"/>
      <c r="C43" s="49"/>
      <c r="D43" s="15" t="s">
        <v>101</v>
      </c>
      <c r="E43" s="16" t="s">
        <v>102</v>
      </c>
      <c r="F43" s="15">
        <v>3</v>
      </c>
      <c r="G43" s="15">
        <v>54</v>
      </c>
      <c r="H43" s="15">
        <v>54</v>
      </c>
      <c r="I43" s="15">
        <v>0</v>
      </c>
      <c r="J43" s="15"/>
      <c r="K43" s="15">
        <v>3</v>
      </c>
      <c r="L43" s="12"/>
      <c r="M43" s="12"/>
      <c r="N43" s="12"/>
      <c r="O43" s="12"/>
      <c r="P43" s="12"/>
      <c r="Q43" s="12"/>
    </row>
    <row r="44" s="40" customFormat="1" ht="30" customHeight="1" spans="1:17">
      <c r="A44" s="54"/>
      <c r="B44" s="12"/>
      <c r="C44" s="49"/>
      <c r="D44" s="15" t="s">
        <v>103</v>
      </c>
      <c r="E44" s="16" t="s">
        <v>104</v>
      </c>
      <c r="F44" s="15">
        <v>3</v>
      </c>
      <c r="G44" s="15">
        <v>54</v>
      </c>
      <c r="H44" s="15">
        <v>54</v>
      </c>
      <c r="I44" s="15">
        <v>0</v>
      </c>
      <c r="J44" s="15"/>
      <c r="K44" s="15"/>
      <c r="L44" s="15">
        <v>3</v>
      </c>
      <c r="M44" s="12"/>
      <c r="N44" s="12"/>
      <c r="O44" s="12"/>
      <c r="P44" s="12"/>
      <c r="Q44" s="12"/>
    </row>
    <row r="45" s="40" customFormat="1" ht="30" customHeight="1" spans="1:17">
      <c r="A45" s="54"/>
      <c r="B45" s="12"/>
      <c r="C45" s="49"/>
      <c r="D45" s="15" t="s">
        <v>105</v>
      </c>
      <c r="E45" s="16" t="s">
        <v>106</v>
      </c>
      <c r="F45" s="15">
        <v>2</v>
      </c>
      <c r="G45" s="15">
        <v>36</v>
      </c>
      <c r="H45" s="15">
        <v>36</v>
      </c>
      <c r="I45" s="15">
        <v>0</v>
      </c>
      <c r="J45" s="15"/>
      <c r="K45" s="15"/>
      <c r="L45" s="15"/>
      <c r="M45" s="15">
        <v>3</v>
      </c>
      <c r="N45" s="12"/>
      <c r="O45" s="12"/>
      <c r="P45" s="12"/>
      <c r="Q45" s="12"/>
    </row>
    <row r="46" s="40" customFormat="1" ht="20" customHeight="1" spans="1:17">
      <c r="A46" s="54"/>
      <c r="B46" s="12"/>
      <c r="C46" s="7" t="s">
        <v>107</v>
      </c>
      <c r="D46" s="7"/>
      <c r="E46" s="7"/>
      <c r="F46" s="12">
        <f>SUM(F41:F45)</f>
        <v>11</v>
      </c>
      <c r="G46" s="12">
        <f t="shared" ref="G46:Q46" si="2">SUM(G41:G45)</f>
        <v>198</v>
      </c>
      <c r="H46" s="12">
        <f t="shared" si="2"/>
        <v>198</v>
      </c>
      <c r="I46" s="12">
        <f t="shared" si="2"/>
        <v>0</v>
      </c>
      <c r="J46" s="12">
        <f t="shared" si="2"/>
        <v>6</v>
      </c>
      <c r="K46" s="12">
        <f t="shared" si="2"/>
        <v>3</v>
      </c>
      <c r="L46" s="12">
        <f t="shared" si="2"/>
        <v>3</v>
      </c>
      <c r="M46" s="12">
        <f t="shared" si="2"/>
        <v>3</v>
      </c>
      <c r="N46" s="12">
        <f t="shared" si="2"/>
        <v>0</v>
      </c>
      <c r="O46" s="12">
        <f t="shared" si="2"/>
        <v>0</v>
      </c>
      <c r="P46" s="12">
        <f t="shared" si="2"/>
        <v>0</v>
      </c>
      <c r="Q46" s="12">
        <f t="shared" si="2"/>
        <v>0</v>
      </c>
    </row>
    <row r="47" s="40" customFormat="1" ht="30" customHeight="1" spans="1:17">
      <c r="A47" s="54"/>
      <c r="B47" s="12"/>
      <c r="C47" s="12" t="s">
        <v>108</v>
      </c>
      <c r="D47" s="15" t="s">
        <v>109</v>
      </c>
      <c r="E47" s="16" t="s">
        <v>110</v>
      </c>
      <c r="F47" s="15">
        <v>3</v>
      </c>
      <c r="G47" s="15">
        <v>54</v>
      </c>
      <c r="H47" s="15">
        <v>54</v>
      </c>
      <c r="I47" s="15">
        <v>0</v>
      </c>
      <c r="J47" s="15"/>
      <c r="K47" s="15"/>
      <c r="L47" s="15">
        <v>3</v>
      </c>
      <c r="M47" s="12"/>
      <c r="N47" s="12"/>
      <c r="O47" s="12"/>
      <c r="P47" s="12"/>
      <c r="Q47" s="12"/>
    </row>
    <row r="48" s="40" customFormat="1" ht="30" customHeight="1" spans="1:17">
      <c r="A48" s="54"/>
      <c r="B48" s="12"/>
      <c r="C48" s="12"/>
      <c r="D48" s="15" t="s">
        <v>111</v>
      </c>
      <c r="E48" s="16" t="s">
        <v>112</v>
      </c>
      <c r="F48" s="15">
        <v>2</v>
      </c>
      <c r="G48" s="15">
        <v>36</v>
      </c>
      <c r="H48" s="15">
        <v>36</v>
      </c>
      <c r="I48" s="15">
        <v>0</v>
      </c>
      <c r="J48" s="15"/>
      <c r="K48" s="15"/>
      <c r="L48" s="15"/>
      <c r="M48" s="15">
        <v>3</v>
      </c>
      <c r="N48" s="15"/>
      <c r="O48" s="77"/>
      <c r="P48" s="12"/>
      <c r="Q48" s="12"/>
    </row>
    <row r="49" s="40" customFormat="1" ht="30" customHeight="1" spans="1:17">
      <c r="A49" s="54"/>
      <c r="B49" s="12"/>
      <c r="C49" s="12"/>
      <c r="D49" s="15" t="s">
        <v>113</v>
      </c>
      <c r="E49" s="16" t="s">
        <v>114</v>
      </c>
      <c r="F49" s="15">
        <v>2</v>
      </c>
      <c r="G49" s="15">
        <v>36</v>
      </c>
      <c r="H49" s="15">
        <v>36</v>
      </c>
      <c r="I49" s="15">
        <v>0</v>
      </c>
      <c r="J49" s="15"/>
      <c r="K49" s="15"/>
      <c r="L49" s="15"/>
      <c r="M49" s="15">
        <v>3</v>
      </c>
      <c r="N49" s="15"/>
      <c r="O49" s="77"/>
      <c r="P49" s="12"/>
      <c r="Q49" s="12"/>
    </row>
    <row r="50" s="41" customFormat="1" ht="30" customHeight="1" spans="1:16384">
      <c r="A50" s="54"/>
      <c r="B50" s="12"/>
      <c r="C50" s="12"/>
      <c r="D50" s="15" t="s">
        <v>115</v>
      </c>
      <c r="E50" s="16" t="s">
        <v>116</v>
      </c>
      <c r="F50" s="15" t="s">
        <v>117</v>
      </c>
      <c r="G50" s="15">
        <v>54</v>
      </c>
      <c r="H50" s="15">
        <v>27</v>
      </c>
      <c r="I50" s="15">
        <v>27</v>
      </c>
      <c r="J50" s="15"/>
      <c r="K50" s="15"/>
      <c r="L50" s="15"/>
      <c r="M50" s="15">
        <v>3</v>
      </c>
      <c r="N50" s="15"/>
      <c r="O50" s="77"/>
      <c r="P50" s="12"/>
      <c r="Q50" s="12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  <c r="ALV50" s="41"/>
      <c r="ALW50" s="41"/>
      <c r="ALX50" s="41"/>
      <c r="ALY50" s="41"/>
      <c r="ALZ50" s="41"/>
      <c r="AMA50" s="41"/>
      <c r="AMB50" s="41"/>
      <c r="AMC50" s="41"/>
      <c r="AMD50" s="41"/>
      <c r="AME50" s="41"/>
      <c r="AMF50" s="41"/>
      <c r="AMG50" s="41"/>
      <c r="AMH50" s="41"/>
      <c r="AMI50" s="41"/>
      <c r="AMJ50" s="41"/>
      <c r="AMK50" s="41"/>
      <c r="AML50" s="41"/>
      <c r="AMM50" s="41"/>
      <c r="AMN50" s="41"/>
      <c r="AMO50" s="41"/>
      <c r="AMP50" s="41"/>
      <c r="AMQ50" s="41"/>
      <c r="AMR50" s="41"/>
      <c r="AMS50" s="41"/>
      <c r="AMT50" s="41"/>
      <c r="AMU50" s="41"/>
      <c r="AMV50" s="41"/>
      <c r="AMW50" s="41"/>
      <c r="AMX50" s="41"/>
      <c r="AMY50" s="41"/>
      <c r="AMZ50" s="41"/>
      <c r="ANA50" s="41"/>
      <c r="ANB50" s="41"/>
      <c r="ANC50" s="41"/>
      <c r="AND50" s="41"/>
      <c r="ANE50" s="41"/>
      <c r="ANF50" s="41"/>
      <c r="ANG50" s="41"/>
      <c r="ANH50" s="41"/>
      <c r="ANI50" s="41"/>
      <c r="ANJ50" s="41"/>
      <c r="ANK50" s="41"/>
      <c r="ANL50" s="41"/>
      <c r="ANM50" s="41"/>
      <c r="ANN50" s="41"/>
      <c r="ANO50" s="41"/>
      <c r="ANP50" s="41"/>
      <c r="ANQ50" s="41"/>
      <c r="ANR50" s="41"/>
      <c r="ANS50" s="41"/>
      <c r="ANT50" s="41"/>
      <c r="ANU50" s="41"/>
      <c r="ANV50" s="41"/>
      <c r="ANW50" s="41"/>
      <c r="ANX50" s="41"/>
      <c r="ANY50" s="41"/>
      <c r="ANZ50" s="41"/>
      <c r="AOA50" s="41"/>
      <c r="AOB50" s="41"/>
      <c r="AOC50" s="41"/>
      <c r="AOD50" s="41"/>
      <c r="AOE50" s="41"/>
      <c r="AOF50" s="41"/>
      <c r="AOG50" s="41"/>
      <c r="AOH50" s="41"/>
      <c r="AOI50" s="41"/>
      <c r="AOJ50" s="41"/>
      <c r="AOK50" s="41"/>
      <c r="AOL50" s="41"/>
      <c r="AOM50" s="41"/>
      <c r="AON50" s="41"/>
      <c r="AOO50" s="41"/>
      <c r="AOP50" s="41"/>
      <c r="AOQ50" s="41"/>
      <c r="AOR50" s="41"/>
      <c r="AOS50" s="41"/>
      <c r="AOT50" s="41"/>
      <c r="AOU50" s="41"/>
      <c r="AOV50" s="41"/>
      <c r="AOW50" s="41"/>
      <c r="AOX50" s="41"/>
      <c r="AOY50" s="41"/>
      <c r="AOZ50" s="41"/>
      <c r="APA50" s="41"/>
      <c r="APB50" s="41"/>
      <c r="APC50" s="41"/>
      <c r="APD50" s="41"/>
      <c r="APE50" s="41"/>
      <c r="APF50" s="41"/>
      <c r="APG50" s="41"/>
      <c r="APH50" s="41"/>
      <c r="API50" s="41"/>
      <c r="APJ50" s="41"/>
      <c r="APK50" s="41"/>
      <c r="APL50" s="41"/>
      <c r="APM50" s="41"/>
      <c r="APN50" s="41"/>
      <c r="APO50" s="41"/>
      <c r="APP50" s="41"/>
      <c r="APQ50" s="41"/>
      <c r="APR50" s="41"/>
      <c r="APS50" s="41"/>
      <c r="APT50" s="41"/>
      <c r="APU50" s="41"/>
      <c r="APV50" s="41"/>
      <c r="APW50" s="41"/>
      <c r="APX50" s="41"/>
      <c r="APY50" s="41"/>
      <c r="APZ50" s="41"/>
      <c r="AQA50" s="41"/>
      <c r="AQB50" s="41"/>
      <c r="AQC50" s="41"/>
      <c r="AQD50" s="41"/>
      <c r="AQE50" s="41"/>
      <c r="AQF50" s="41"/>
      <c r="AQG50" s="41"/>
      <c r="AQH50" s="41"/>
      <c r="AQI50" s="41"/>
      <c r="AQJ50" s="41"/>
      <c r="AQK50" s="41"/>
      <c r="AQL50" s="41"/>
      <c r="AQM50" s="41"/>
      <c r="AQN50" s="41"/>
      <c r="AQO50" s="41"/>
      <c r="AQP50" s="41"/>
      <c r="AQQ50" s="41"/>
      <c r="AQR50" s="41"/>
      <c r="AQS50" s="41"/>
      <c r="AQT50" s="41"/>
      <c r="AQU50" s="41"/>
      <c r="AQV50" s="41"/>
      <c r="AQW50" s="41"/>
      <c r="AQX50" s="41"/>
      <c r="AQY50" s="41"/>
      <c r="AQZ50" s="41"/>
      <c r="ARA50" s="41"/>
      <c r="ARB50" s="41"/>
      <c r="ARC50" s="41"/>
      <c r="ARD50" s="41"/>
      <c r="ARE50" s="41"/>
      <c r="ARF50" s="41"/>
      <c r="ARG50" s="41"/>
      <c r="ARH50" s="41"/>
      <c r="ARI50" s="41"/>
      <c r="ARJ50" s="41"/>
      <c r="ARK50" s="41"/>
      <c r="ARL50" s="41"/>
      <c r="ARM50" s="41"/>
      <c r="ARN50" s="41"/>
      <c r="ARO50" s="41"/>
      <c r="ARP50" s="41"/>
      <c r="ARQ50" s="41"/>
      <c r="ARR50" s="41"/>
      <c r="ARS50" s="41"/>
      <c r="ART50" s="41"/>
      <c r="ARU50" s="41"/>
      <c r="ARV50" s="41"/>
      <c r="ARW50" s="41"/>
      <c r="ARX50" s="41"/>
      <c r="ARY50" s="41"/>
      <c r="ARZ50" s="41"/>
      <c r="ASA50" s="41"/>
      <c r="ASB50" s="41"/>
      <c r="ASC50" s="41"/>
      <c r="ASD50" s="41"/>
      <c r="ASE50" s="41"/>
      <c r="ASF50" s="41"/>
      <c r="ASG50" s="41"/>
      <c r="ASH50" s="41"/>
      <c r="ASI50" s="41"/>
      <c r="ASJ50" s="41"/>
      <c r="ASK50" s="41"/>
      <c r="ASL50" s="41"/>
      <c r="ASM50" s="41"/>
      <c r="ASN50" s="41"/>
      <c r="ASO50" s="41"/>
      <c r="ASP50" s="41"/>
      <c r="ASQ50" s="41"/>
      <c r="ASR50" s="41"/>
      <c r="ASS50" s="41"/>
      <c r="AST50" s="41"/>
      <c r="ASU50" s="41"/>
      <c r="ASV50" s="41"/>
      <c r="ASW50" s="41"/>
      <c r="ASX50" s="41"/>
      <c r="ASY50" s="41"/>
      <c r="ASZ50" s="41"/>
      <c r="ATA50" s="41"/>
      <c r="ATB50" s="41"/>
      <c r="ATC50" s="41"/>
      <c r="ATD50" s="41"/>
      <c r="ATE50" s="41"/>
      <c r="ATF50" s="41"/>
      <c r="ATG50" s="41"/>
      <c r="ATH50" s="41"/>
      <c r="ATI50" s="41"/>
      <c r="ATJ50" s="41"/>
      <c r="ATK50" s="41"/>
      <c r="ATL50" s="41"/>
      <c r="ATM50" s="41"/>
      <c r="ATN50" s="41"/>
      <c r="ATO50" s="41"/>
      <c r="ATP50" s="41"/>
      <c r="ATQ50" s="41"/>
      <c r="ATR50" s="41"/>
      <c r="ATS50" s="41"/>
      <c r="ATT50" s="41"/>
      <c r="ATU50" s="41"/>
      <c r="ATV50" s="41"/>
      <c r="ATW50" s="41"/>
      <c r="ATX50" s="41"/>
      <c r="ATY50" s="41"/>
      <c r="ATZ50" s="41"/>
      <c r="AUA50" s="41"/>
      <c r="AUB50" s="41"/>
      <c r="AUC50" s="41"/>
      <c r="AUD50" s="41"/>
      <c r="AUE50" s="41"/>
      <c r="AUF50" s="41"/>
      <c r="AUG50" s="41"/>
      <c r="AUH50" s="41"/>
      <c r="AUI50" s="41"/>
      <c r="AUJ50" s="41"/>
      <c r="AUK50" s="41"/>
      <c r="AUL50" s="41"/>
      <c r="AUM50" s="41"/>
      <c r="AUN50" s="41"/>
      <c r="AUO50" s="41"/>
      <c r="AUP50" s="41"/>
      <c r="AUQ50" s="41"/>
      <c r="AUR50" s="41"/>
      <c r="AUS50" s="41"/>
      <c r="AUT50" s="41"/>
      <c r="AUU50" s="41"/>
      <c r="AUV50" s="41"/>
      <c r="AUW50" s="41"/>
      <c r="AUX50" s="41"/>
      <c r="AUY50" s="41"/>
      <c r="AUZ50" s="41"/>
      <c r="AVA50" s="41"/>
      <c r="AVB50" s="41"/>
      <c r="AVC50" s="41"/>
      <c r="AVD50" s="41"/>
      <c r="AVE50" s="41"/>
      <c r="AVF50" s="41"/>
      <c r="AVG50" s="41"/>
      <c r="AVH50" s="41"/>
      <c r="AVI50" s="41"/>
      <c r="AVJ50" s="41"/>
      <c r="AVK50" s="41"/>
      <c r="AVL50" s="41"/>
      <c r="AVM50" s="41"/>
      <c r="AVN50" s="41"/>
      <c r="AVO50" s="41"/>
      <c r="AVP50" s="41"/>
      <c r="AVQ50" s="41"/>
      <c r="AVR50" s="41"/>
      <c r="AVS50" s="41"/>
      <c r="AVT50" s="41"/>
      <c r="AVU50" s="41"/>
      <c r="AVV50" s="41"/>
      <c r="AVW50" s="41"/>
      <c r="AVX50" s="41"/>
      <c r="AVY50" s="41"/>
      <c r="AVZ50" s="41"/>
      <c r="AWA50" s="41"/>
      <c r="AWB50" s="41"/>
      <c r="AWC50" s="41"/>
      <c r="AWD50" s="41"/>
      <c r="AWE50" s="41"/>
      <c r="AWF50" s="41"/>
      <c r="AWG50" s="41"/>
      <c r="AWH50" s="41"/>
      <c r="AWI50" s="41"/>
      <c r="AWJ50" s="41"/>
      <c r="AWK50" s="41"/>
      <c r="AWL50" s="41"/>
      <c r="AWM50" s="41"/>
      <c r="AWN50" s="41"/>
      <c r="AWO50" s="41"/>
      <c r="AWP50" s="41"/>
      <c r="AWQ50" s="41"/>
      <c r="AWR50" s="41"/>
      <c r="AWS50" s="41"/>
      <c r="AWT50" s="41"/>
      <c r="AWU50" s="41"/>
      <c r="AWV50" s="41"/>
      <c r="AWW50" s="41"/>
      <c r="AWX50" s="41"/>
      <c r="AWY50" s="41"/>
      <c r="AWZ50" s="41"/>
      <c r="AXA50" s="41"/>
      <c r="AXB50" s="41"/>
      <c r="AXC50" s="41"/>
      <c r="AXD50" s="41"/>
      <c r="AXE50" s="41"/>
      <c r="AXF50" s="41"/>
      <c r="AXG50" s="41"/>
      <c r="AXH50" s="41"/>
      <c r="AXI50" s="41"/>
      <c r="AXJ50" s="41"/>
      <c r="AXK50" s="41"/>
      <c r="AXL50" s="41"/>
      <c r="AXM50" s="41"/>
      <c r="AXN50" s="41"/>
      <c r="AXO50" s="41"/>
      <c r="AXP50" s="41"/>
      <c r="AXQ50" s="41"/>
      <c r="AXR50" s="41"/>
      <c r="AXS50" s="41"/>
      <c r="AXT50" s="41"/>
      <c r="AXU50" s="41"/>
      <c r="AXV50" s="41"/>
      <c r="AXW50" s="41"/>
      <c r="AXX50" s="41"/>
      <c r="AXY50" s="41"/>
      <c r="AXZ50" s="41"/>
      <c r="AYA50" s="41"/>
      <c r="AYB50" s="41"/>
      <c r="AYC50" s="41"/>
      <c r="AYD50" s="41"/>
      <c r="AYE50" s="41"/>
      <c r="AYF50" s="41"/>
      <c r="AYG50" s="41"/>
      <c r="AYH50" s="41"/>
      <c r="AYI50" s="41"/>
      <c r="AYJ50" s="41"/>
      <c r="AYK50" s="41"/>
      <c r="AYL50" s="41"/>
      <c r="AYM50" s="41"/>
      <c r="AYN50" s="41"/>
      <c r="AYO50" s="41"/>
      <c r="AYP50" s="41"/>
      <c r="AYQ50" s="41"/>
      <c r="AYR50" s="41"/>
      <c r="AYS50" s="41"/>
      <c r="AYT50" s="41"/>
      <c r="AYU50" s="41"/>
      <c r="AYV50" s="41"/>
      <c r="AYW50" s="41"/>
      <c r="AYX50" s="41"/>
      <c r="AYY50" s="41"/>
      <c r="AYZ50" s="41"/>
      <c r="AZA50" s="41"/>
      <c r="AZB50" s="41"/>
      <c r="AZC50" s="41"/>
      <c r="AZD50" s="41"/>
      <c r="AZE50" s="41"/>
      <c r="AZF50" s="41"/>
      <c r="AZG50" s="41"/>
      <c r="AZH50" s="41"/>
      <c r="AZI50" s="41"/>
      <c r="AZJ50" s="41"/>
      <c r="AZK50" s="41"/>
      <c r="AZL50" s="41"/>
      <c r="AZM50" s="41"/>
      <c r="AZN50" s="41"/>
      <c r="AZO50" s="41"/>
      <c r="AZP50" s="41"/>
      <c r="AZQ50" s="41"/>
      <c r="AZR50" s="41"/>
      <c r="AZS50" s="41"/>
      <c r="AZT50" s="41"/>
      <c r="AZU50" s="41"/>
      <c r="AZV50" s="41"/>
      <c r="AZW50" s="41"/>
      <c r="AZX50" s="41"/>
      <c r="AZY50" s="41"/>
      <c r="AZZ50" s="41"/>
      <c r="BAA50" s="41"/>
      <c r="BAB50" s="41"/>
      <c r="BAC50" s="41"/>
      <c r="BAD50" s="41"/>
      <c r="BAE50" s="41"/>
      <c r="BAF50" s="41"/>
      <c r="BAG50" s="41"/>
      <c r="BAH50" s="41"/>
      <c r="BAI50" s="41"/>
      <c r="BAJ50" s="41"/>
      <c r="BAK50" s="41"/>
      <c r="BAL50" s="41"/>
      <c r="BAM50" s="41"/>
      <c r="BAN50" s="41"/>
      <c r="BAO50" s="41"/>
      <c r="BAP50" s="41"/>
      <c r="BAQ50" s="41"/>
      <c r="BAR50" s="41"/>
      <c r="BAS50" s="41"/>
      <c r="BAT50" s="41"/>
      <c r="BAU50" s="41"/>
      <c r="BAV50" s="41"/>
      <c r="BAW50" s="41"/>
      <c r="BAX50" s="41"/>
      <c r="BAY50" s="41"/>
      <c r="BAZ50" s="41"/>
      <c r="BBA50" s="41"/>
      <c r="BBB50" s="41"/>
      <c r="BBC50" s="41"/>
      <c r="BBD50" s="41"/>
      <c r="BBE50" s="41"/>
      <c r="BBF50" s="41"/>
      <c r="BBG50" s="41"/>
      <c r="BBH50" s="41"/>
      <c r="BBI50" s="41"/>
      <c r="BBJ50" s="41"/>
      <c r="BBK50" s="41"/>
      <c r="BBL50" s="41"/>
      <c r="BBM50" s="41"/>
      <c r="BBN50" s="41"/>
      <c r="BBO50" s="41"/>
      <c r="BBP50" s="41"/>
      <c r="BBQ50" s="41"/>
      <c r="BBR50" s="41"/>
      <c r="BBS50" s="41"/>
      <c r="BBT50" s="41"/>
      <c r="BBU50" s="41"/>
      <c r="BBV50" s="41"/>
      <c r="BBW50" s="41"/>
      <c r="BBX50" s="41"/>
      <c r="BBY50" s="41"/>
      <c r="BBZ50" s="41"/>
      <c r="BCA50" s="41"/>
      <c r="BCB50" s="41"/>
      <c r="BCC50" s="41"/>
      <c r="BCD50" s="41"/>
      <c r="BCE50" s="41"/>
      <c r="BCF50" s="41"/>
      <c r="BCG50" s="41"/>
      <c r="BCH50" s="41"/>
      <c r="BCI50" s="41"/>
      <c r="BCJ50" s="41"/>
      <c r="BCK50" s="41"/>
      <c r="BCL50" s="41"/>
      <c r="BCM50" s="41"/>
      <c r="BCN50" s="41"/>
      <c r="BCO50" s="41"/>
      <c r="BCP50" s="41"/>
      <c r="BCQ50" s="41"/>
      <c r="BCR50" s="41"/>
      <c r="BCS50" s="41"/>
      <c r="BCT50" s="41"/>
      <c r="BCU50" s="41"/>
      <c r="BCV50" s="41"/>
      <c r="BCW50" s="41"/>
      <c r="BCX50" s="41"/>
      <c r="BCY50" s="41"/>
      <c r="BCZ50" s="41"/>
      <c r="BDA50" s="41"/>
      <c r="BDB50" s="41"/>
      <c r="BDC50" s="41"/>
      <c r="BDD50" s="41"/>
      <c r="BDE50" s="41"/>
      <c r="BDF50" s="41"/>
      <c r="BDG50" s="41"/>
      <c r="BDH50" s="41"/>
      <c r="BDI50" s="41"/>
      <c r="BDJ50" s="41"/>
      <c r="BDK50" s="41"/>
      <c r="BDL50" s="41"/>
      <c r="BDM50" s="41"/>
      <c r="BDN50" s="41"/>
      <c r="BDO50" s="41"/>
      <c r="BDP50" s="41"/>
      <c r="BDQ50" s="41"/>
      <c r="BDR50" s="41"/>
      <c r="BDS50" s="41"/>
      <c r="BDT50" s="41"/>
      <c r="BDU50" s="41"/>
      <c r="BDV50" s="41"/>
      <c r="BDW50" s="41"/>
      <c r="BDX50" s="41"/>
      <c r="BDY50" s="41"/>
      <c r="BDZ50" s="41"/>
      <c r="BEA50" s="41"/>
      <c r="BEB50" s="41"/>
      <c r="BEC50" s="41"/>
      <c r="BED50" s="41"/>
      <c r="BEE50" s="41"/>
      <c r="BEF50" s="41"/>
      <c r="BEG50" s="41"/>
      <c r="BEH50" s="41"/>
      <c r="BEI50" s="41"/>
      <c r="BEJ50" s="41"/>
      <c r="BEK50" s="41"/>
      <c r="BEL50" s="41"/>
      <c r="BEM50" s="41"/>
      <c r="BEN50" s="41"/>
      <c r="BEO50" s="41"/>
      <c r="BEP50" s="41"/>
      <c r="BEQ50" s="41"/>
      <c r="BER50" s="41"/>
      <c r="BES50" s="41"/>
      <c r="BET50" s="41"/>
      <c r="BEU50" s="41"/>
      <c r="BEV50" s="41"/>
      <c r="BEW50" s="41"/>
      <c r="BEX50" s="41"/>
      <c r="BEY50" s="41"/>
      <c r="BEZ50" s="41"/>
      <c r="BFA50" s="41"/>
      <c r="BFB50" s="41"/>
      <c r="BFC50" s="41"/>
      <c r="BFD50" s="41"/>
      <c r="BFE50" s="41"/>
      <c r="BFF50" s="41"/>
      <c r="BFG50" s="41"/>
      <c r="BFH50" s="41"/>
      <c r="BFI50" s="41"/>
      <c r="BFJ50" s="41"/>
      <c r="BFK50" s="41"/>
      <c r="BFL50" s="41"/>
      <c r="BFM50" s="41"/>
      <c r="BFN50" s="41"/>
      <c r="BFO50" s="41"/>
      <c r="BFP50" s="41"/>
      <c r="BFQ50" s="41"/>
      <c r="BFR50" s="41"/>
      <c r="BFS50" s="41"/>
      <c r="BFT50" s="41"/>
      <c r="BFU50" s="41"/>
      <c r="BFV50" s="41"/>
      <c r="BFW50" s="41"/>
      <c r="BFX50" s="41"/>
      <c r="BFY50" s="41"/>
      <c r="BFZ50" s="41"/>
      <c r="BGA50" s="41"/>
      <c r="BGB50" s="41"/>
      <c r="BGC50" s="41"/>
      <c r="BGD50" s="41"/>
      <c r="BGE50" s="41"/>
      <c r="BGF50" s="41"/>
      <c r="BGG50" s="41"/>
      <c r="BGH50" s="41"/>
      <c r="BGI50" s="41"/>
      <c r="BGJ50" s="41"/>
      <c r="BGK50" s="41"/>
      <c r="BGL50" s="41"/>
      <c r="BGM50" s="41"/>
      <c r="BGN50" s="41"/>
      <c r="BGO50" s="41"/>
      <c r="BGP50" s="41"/>
      <c r="BGQ50" s="41"/>
      <c r="BGR50" s="41"/>
      <c r="BGS50" s="41"/>
      <c r="BGT50" s="41"/>
      <c r="BGU50" s="41"/>
      <c r="BGV50" s="41"/>
      <c r="BGW50" s="41"/>
      <c r="BGX50" s="41"/>
      <c r="BGY50" s="41"/>
      <c r="BGZ50" s="41"/>
      <c r="BHA50" s="41"/>
      <c r="BHB50" s="41"/>
      <c r="BHC50" s="41"/>
      <c r="BHD50" s="41"/>
      <c r="BHE50" s="41"/>
      <c r="BHF50" s="41"/>
      <c r="BHG50" s="41"/>
      <c r="BHH50" s="41"/>
      <c r="BHI50" s="41"/>
      <c r="BHJ50" s="41"/>
      <c r="BHK50" s="41"/>
      <c r="BHL50" s="41"/>
      <c r="BHM50" s="41"/>
      <c r="BHN50" s="41"/>
      <c r="BHO50" s="41"/>
      <c r="BHP50" s="41"/>
      <c r="BHQ50" s="41"/>
      <c r="BHR50" s="41"/>
      <c r="BHS50" s="41"/>
      <c r="BHT50" s="41"/>
      <c r="BHU50" s="41"/>
      <c r="BHV50" s="41"/>
      <c r="BHW50" s="41"/>
      <c r="BHX50" s="41"/>
      <c r="BHY50" s="41"/>
      <c r="BHZ50" s="41"/>
      <c r="BIA50" s="41"/>
      <c r="BIB50" s="41"/>
      <c r="BIC50" s="41"/>
      <c r="BID50" s="41"/>
      <c r="BIE50" s="41"/>
      <c r="BIF50" s="41"/>
      <c r="BIG50" s="41"/>
      <c r="BIH50" s="41"/>
      <c r="BII50" s="41"/>
      <c r="BIJ50" s="41"/>
      <c r="BIK50" s="41"/>
      <c r="BIL50" s="41"/>
      <c r="BIM50" s="41"/>
      <c r="BIN50" s="41"/>
      <c r="BIO50" s="41"/>
      <c r="BIP50" s="41"/>
      <c r="BIQ50" s="41"/>
      <c r="BIR50" s="41"/>
      <c r="BIS50" s="41"/>
      <c r="BIT50" s="41"/>
      <c r="BIU50" s="41"/>
      <c r="BIV50" s="41"/>
      <c r="BIW50" s="41"/>
      <c r="BIX50" s="41"/>
      <c r="BIY50" s="41"/>
      <c r="BIZ50" s="41"/>
      <c r="BJA50" s="41"/>
      <c r="BJB50" s="41"/>
      <c r="BJC50" s="41"/>
      <c r="BJD50" s="41"/>
      <c r="BJE50" s="41"/>
      <c r="BJF50" s="41"/>
      <c r="BJG50" s="41"/>
      <c r="BJH50" s="41"/>
      <c r="BJI50" s="41"/>
      <c r="BJJ50" s="41"/>
      <c r="BJK50" s="41"/>
      <c r="BJL50" s="41"/>
      <c r="BJM50" s="41"/>
      <c r="BJN50" s="41"/>
      <c r="BJO50" s="41"/>
      <c r="BJP50" s="41"/>
      <c r="BJQ50" s="41"/>
      <c r="BJR50" s="41"/>
      <c r="BJS50" s="41"/>
      <c r="BJT50" s="41"/>
      <c r="BJU50" s="41"/>
      <c r="BJV50" s="41"/>
      <c r="BJW50" s="41"/>
      <c r="BJX50" s="41"/>
      <c r="BJY50" s="41"/>
      <c r="BJZ50" s="41"/>
      <c r="BKA50" s="41"/>
      <c r="BKB50" s="41"/>
      <c r="BKC50" s="41"/>
      <c r="BKD50" s="41"/>
      <c r="BKE50" s="41"/>
      <c r="BKF50" s="41"/>
      <c r="BKG50" s="41"/>
      <c r="BKH50" s="41"/>
      <c r="BKI50" s="41"/>
      <c r="BKJ50" s="41"/>
      <c r="BKK50" s="41"/>
      <c r="BKL50" s="41"/>
      <c r="BKM50" s="41"/>
      <c r="BKN50" s="41"/>
      <c r="BKO50" s="41"/>
      <c r="BKP50" s="41"/>
      <c r="BKQ50" s="41"/>
      <c r="BKR50" s="41"/>
      <c r="BKS50" s="41"/>
      <c r="BKT50" s="41"/>
      <c r="BKU50" s="41"/>
      <c r="BKV50" s="41"/>
      <c r="BKW50" s="41"/>
      <c r="BKX50" s="41"/>
      <c r="BKY50" s="41"/>
      <c r="BKZ50" s="41"/>
      <c r="BLA50" s="41"/>
      <c r="BLB50" s="41"/>
      <c r="BLC50" s="41"/>
      <c r="BLD50" s="41"/>
      <c r="BLE50" s="41"/>
      <c r="BLF50" s="41"/>
      <c r="BLG50" s="41"/>
      <c r="BLH50" s="41"/>
      <c r="BLI50" s="41"/>
      <c r="BLJ50" s="41"/>
      <c r="BLK50" s="41"/>
      <c r="BLL50" s="41"/>
      <c r="BLM50" s="41"/>
      <c r="BLN50" s="41"/>
      <c r="BLO50" s="41"/>
      <c r="BLP50" s="41"/>
      <c r="BLQ50" s="41"/>
      <c r="BLR50" s="41"/>
      <c r="BLS50" s="41"/>
      <c r="BLT50" s="41"/>
      <c r="BLU50" s="41"/>
      <c r="BLV50" s="41"/>
      <c r="BLW50" s="41"/>
      <c r="BLX50" s="41"/>
      <c r="BLY50" s="41"/>
      <c r="BLZ50" s="41"/>
      <c r="BMA50" s="41"/>
      <c r="BMB50" s="41"/>
      <c r="BMC50" s="41"/>
      <c r="BMD50" s="41"/>
      <c r="BME50" s="41"/>
      <c r="BMF50" s="41"/>
      <c r="BMG50" s="41"/>
      <c r="BMH50" s="41"/>
      <c r="BMI50" s="41"/>
      <c r="BMJ50" s="41"/>
      <c r="BMK50" s="41"/>
      <c r="BML50" s="41"/>
      <c r="BMM50" s="41"/>
      <c r="BMN50" s="41"/>
      <c r="BMO50" s="41"/>
      <c r="BMP50" s="41"/>
      <c r="BMQ50" s="41"/>
      <c r="BMR50" s="41"/>
      <c r="BMS50" s="41"/>
      <c r="BMT50" s="41"/>
      <c r="BMU50" s="41"/>
      <c r="BMV50" s="41"/>
      <c r="BMW50" s="41"/>
      <c r="BMX50" s="41"/>
      <c r="BMY50" s="41"/>
      <c r="BMZ50" s="41"/>
      <c r="BNA50" s="41"/>
      <c r="BNB50" s="41"/>
      <c r="BNC50" s="41"/>
      <c r="BND50" s="41"/>
      <c r="BNE50" s="41"/>
      <c r="BNF50" s="41"/>
      <c r="BNG50" s="41"/>
      <c r="BNH50" s="41"/>
      <c r="BNI50" s="41"/>
      <c r="BNJ50" s="41"/>
      <c r="BNK50" s="41"/>
      <c r="BNL50" s="41"/>
      <c r="BNM50" s="41"/>
      <c r="BNN50" s="41"/>
      <c r="BNO50" s="41"/>
      <c r="BNP50" s="41"/>
      <c r="BNQ50" s="41"/>
      <c r="BNR50" s="41"/>
      <c r="BNS50" s="41"/>
      <c r="BNT50" s="41"/>
      <c r="BNU50" s="41"/>
      <c r="BNV50" s="41"/>
      <c r="BNW50" s="41"/>
      <c r="BNX50" s="41"/>
      <c r="BNY50" s="41"/>
      <c r="BNZ50" s="41"/>
      <c r="BOA50" s="41"/>
      <c r="BOB50" s="41"/>
      <c r="BOC50" s="41"/>
      <c r="BOD50" s="41"/>
      <c r="BOE50" s="41"/>
      <c r="BOF50" s="41"/>
      <c r="BOG50" s="41"/>
      <c r="BOH50" s="41"/>
      <c r="BOI50" s="41"/>
      <c r="BOJ50" s="41"/>
      <c r="BOK50" s="41"/>
      <c r="BOL50" s="41"/>
      <c r="BOM50" s="41"/>
      <c r="BON50" s="41"/>
      <c r="BOO50" s="41"/>
      <c r="BOP50" s="41"/>
      <c r="BOQ50" s="41"/>
      <c r="BOR50" s="41"/>
      <c r="BOS50" s="41"/>
      <c r="BOT50" s="41"/>
      <c r="BOU50" s="41"/>
      <c r="BOV50" s="41"/>
      <c r="BOW50" s="41"/>
      <c r="BOX50" s="41"/>
      <c r="BOY50" s="41"/>
      <c r="BOZ50" s="41"/>
      <c r="BPA50" s="41"/>
      <c r="BPB50" s="41"/>
      <c r="BPC50" s="41"/>
      <c r="BPD50" s="41"/>
      <c r="BPE50" s="41"/>
      <c r="BPF50" s="41"/>
      <c r="BPG50" s="41"/>
      <c r="BPH50" s="41"/>
      <c r="BPI50" s="41"/>
      <c r="BPJ50" s="41"/>
      <c r="BPK50" s="41"/>
      <c r="BPL50" s="41"/>
      <c r="BPM50" s="41"/>
      <c r="BPN50" s="41"/>
      <c r="BPO50" s="41"/>
      <c r="BPP50" s="41"/>
      <c r="BPQ50" s="41"/>
      <c r="BPR50" s="41"/>
      <c r="BPS50" s="41"/>
      <c r="BPT50" s="41"/>
      <c r="BPU50" s="41"/>
      <c r="BPV50" s="41"/>
      <c r="BPW50" s="41"/>
      <c r="BPX50" s="41"/>
      <c r="BPY50" s="41"/>
      <c r="BPZ50" s="41"/>
      <c r="BQA50" s="41"/>
      <c r="BQB50" s="41"/>
      <c r="BQC50" s="41"/>
      <c r="BQD50" s="41"/>
      <c r="BQE50" s="41"/>
      <c r="BQF50" s="41"/>
      <c r="BQG50" s="41"/>
      <c r="BQH50" s="41"/>
      <c r="BQI50" s="41"/>
      <c r="BQJ50" s="41"/>
      <c r="BQK50" s="41"/>
      <c r="BQL50" s="41"/>
      <c r="BQM50" s="41"/>
      <c r="BQN50" s="41"/>
      <c r="BQO50" s="41"/>
      <c r="BQP50" s="41"/>
      <c r="BQQ50" s="41"/>
      <c r="BQR50" s="41"/>
      <c r="BQS50" s="41"/>
      <c r="BQT50" s="41"/>
      <c r="BQU50" s="41"/>
      <c r="BQV50" s="41"/>
      <c r="BQW50" s="41"/>
      <c r="BQX50" s="41"/>
      <c r="BQY50" s="41"/>
      <c r="BQZ50" s="41"/>
      <c r="BRA50" s="41"/>
      <c r="BRB50" s="41"/>
      <c r="BRC50" s="41"/>
      <c r="BRD50" s="41"/>
      <c r="BRE50" s="41"/>
      <c r="BRF50" s="41"/>
      <c r="BRG50" s="41"/>
      <c r="BRH50" s="41"/>
      <c r="BRI50" s="41"/>
      <c r="BRJ50" s="41"/>
      <c r="BRK50" s="41"/>
      <c r="BRL50" s="41"/>
      <c r="BRM50" s="41"/>
      <c r="BRN50" s="41"/>
      <c r="BRO50" s="41"/>
      <c r="BRP50" s="41"/>
      <c r="BRQ50" s="41"/>
      <c r="BRR50" s="41"/>
      <c r="BRS50" s="41"/>
      <c r="BRT50" s="41"/>
      <c r="BRU50" s="41"/>
      <c r="BRV50" s="41"/>
      <c r="BRW50" s="41"/>
      <c r="BRX50" s="41"/>
      <c r="BRY50" s="41"/>
      <c r="BRZ50" s="41"/>
      <c r="BSA50" s="41"/>
      <c r="BSB50" s="41"/>
      <c r="BSC50" s="41"/>
      <c r="BSD50" s="41"/>
      <c r="BSE50" s="41"/>
      <c r="BSF50" s="41"/>
      <c r="BSG50" s="41"/>
      <c r="BSH50" s="41"/>
      <c r="BSI50" s="41"/>
      <c r="BSJ50" s="41"/>
      <c r="BSK50" s="41"/>
      <c r="BSL50" s="41"/>
      <c r="BSM50" s="41"/>
      <c r="BSN50" s="41"/>
      <c r="BSO50" s="41"/>
      <c r="BSP50" s="41"/>
      <c r="BSQ50" s="41"/>
      <c r="BSR50" s="41"/>
      <c r="BSS50" s="41"/>
      <c r="BST50" s="41"/>
      <c r="BSU50" s="41"/>
      <c r="BSV50" s="41"/>
      <c r="BSW50" s="41"/>
      <c r="BSX50" s="41"/>
      <c r="BSY50" s="41"/>
      <c r="BSZ50" s="41"/>
      <c r="BTA50" s="41"/>
      <c r="BTB50" s="41"/>
      <c r="BTC50" s="41"/>
      <c r="BTD50" s="41"/>
      <c r="BTE50" s="41"/>
      <c r="BTF50" s="41"/>
      <c r="BTG50" s="41"/>
      <c r="BTH50" s="41"/>
      <c r="BTI50" s="41"/>
      <c r="BTJ50" s="41"/>
      <c r="BTK50" s="41"/>
      <c r="BTL50" s="41"/>
      <c r="BTM50" s="41"/>
      <c r="BTN50" s="41"/>
      <c r="BTO50" s="41"/>
      <c r="BTP50" s="41"/>
      <c r="BTQ50" s="41"/>
      <c r="BTR50" s="41"/>
      <c r="BTS50" s="41"/>
      <c r="BTT50" s="41"/>
      <c r="BTU50" s="41"/>
      <c r="BTV50" s="41"/>
      <c r="BTW50" s="41"/>
      <c r="BTX50" s="41"/>
      <c r="BTY50" s="41"/>
      <c r="BTZ50" s="41"/>
      <c r="BUA50" s="41"/>
      <c r="BUB50" s="41"/>
      <c r="BUC50" s="41"/>
      <c r="BUD50" s="41"/>
      <c r="BUE50" s="41"/>
      <c r="BUF50" s="41"/>
      <c r="BUG50" s="41"/>
      <c r="BUH50" s="41"/>
      <c r="BUI50" s="41"/>
      <c r="BUJ50" s="41"/>
      <c r="BUK50" s="41"/>
      <c r="BUL50" s="41"/>
      <c r="BUM50" s="41"/>
      <c r="BUN50" s="41"/>
      <c r="BUO50" s="41"/>
      <c r="BUP50" s="41"/>
      <c r="BUQ50" s="41"/>
      <c r="BUR50" s="41"/>
      <c r="BUS50" s="41"/>
      <c r="BUT50" s="41"/>
      <c r="BUU50" s="41"/>
      <c r="BUV50" s="41"/>
      <c r="BUW50" s="41"/>
      <c r="BUX50" s="41"/>
      <c r="BUY50" s="41"/>
      <c r="BUZ50" s="41"/>
      <c r="BVA50" s="41"/>
      <c r="BVB50" s="41"/>
      <c r="BVC50" s="41"/>
      <c r="BVD50" s="41"/>
      <c r="BVE50" s="41"/>
      <c r="BVF50" s="41"/>
      <c r="BVG50" s="41"/>
      <c r="BVH50" s="41"/>
      <c r="BVI50" s="41"/>
      <c r="BVJ50" s="41"/>
      <c r="BVK50" s="41"/>
      <c r="BVL50" s="41"/>
      <c r="BVM50" s="41"/>
      <c r="BVN50" s="41"/>
      <c r="BVO50" s="41"/>
      <c r="BVP50" s="41"/>
      <c r="BVQ50" s="41"/>
      <c r="BVR50" s="41"/>
      <c r="BVS50" s="41"/>
      <c r="BVT50" s="41"/>
      <c r="BVU50" s="41"/>
      <c r="BVV50" s="41"/>
      <c r="BVW50" s="41"/>
      <c r="BVX50" s="41"/>
      <c r="BVY50" s="41"/>
      <c r="BVZ50" s="41"/>
      <c r="BWA50" s="41"/>
      <c r="BWB50" s="41"/>
      <c r="BWC50" s="41"/>
      <c r="BWD50" s="41"/>
      <c r="BWE50" s="41"/>
      <c r="BWF50" s="41"/>
      <c r="BWG50" s="41"/>
      <c r="BWH50" s="41"/>
      <c r="BWI50" s="41"/>
      <c r="BWJ50" s="41"/>
      <c r="BWK50" s="41"/>
      <c r="BWL50" s="41"/>
      <c r="BWM50" s="41"/>
      <c r="BWN50" s="41"/>
      <c r="BWO50" s="41"/>
      <c r="BWP50" s="41"/>
      <c r="BWQ50" s="41"/>
      <c r="BWR50" s="41"/>
      <c r="BWS50" s="41"/>
      <c r="BWT50" s="41"/>
      <c r="BWU50" s="41"/>
      <c r="BWV50" s="41"/>
      <c r="BWW50" s="41"/>
      <c r="BWX50" s="41"/>
      <c r="BWY50" s="41"/>
      <c r="BWZ50" s="41"/>
      <c r="BXA50" s="41"/>
      <c r="BXB50" s="41"/>
      <c r="BXC50" s="41"/>
      <c r="BXD50" s="41"/>
      <c r="BXE50" s="41"/>
      <c r="BXF50" s="41"/>
      <c r="BXG50" s="41"/>
      <c r="BXH50" s="41"/>
      <c r="BXI50" s="41"/>
      <c r="BXJ50" s="41"/>
      <c r="BXK50" s="41"/>
      <c r="BXL50" s="41"/>
      <c r="BXM50" s="41"/>
      <c r="BXN50" s="41"/>
      <c r="BXO50" s="41"/>
      <c r="BXP50" s="41"/>
      <c r="BXQ50" s="41"/>
      <c r="BXR50" s="41"/>
      <c r="BXS50" s="41"/>
      <c r="BXT50" s="41"/>
      <c r="BXU50" s="41"/>
      <c r="BXV50" s="41"/>
      <c r="BXW50" s="41"/>
      <c r="BXX50" s="41"/>
      <c r="BXY50" s="41"/>
      <c r="BXZ50" s="41"/>
      <c r="BYA50" s="41"/>
      <c r="BYB50" s="41"/>
      <c r="BYC50" s="41"/>
      <c r="BYD50" s="41"/>
      <c r="BYE50" s="41"/>
      <c r="BYF50" s="41"/>
      <c r="BYG50" s="41"/>
      <c r="BYH50" s="41"/>
      <c r="BYI50" s="41"/>
      <c r="BYJ50" s="41"/>
      <c r="BYK50" s="41"/>
      <c r="BYL50" s="41"/>
      <c r="BYM50" s="41"/>
      <c r="BYN50" s="41"/>
      <c r="BYO50" s="41"/>
      <c r="BYP50" s="41"/>
      <c r="BYQ50" s="41"/>
      <c r="BYR50" s="41"/>
      <c r="BYS50" s="41"/>
      <c r="BYT50" s="41"/>
      <c r="BYU50" s="41"/>
      <c r="BYV50" s="41"/>
      <c r="BYW50" s="41"/>
      <c r="BYX50" s="41"/>
      <c r="BYY50" s="41"/>
      <c r="BYZ50" s="41"/>
      <c r="BZA50" s="41"/>
      <c r="BZB50" s="41"/>
      <c r="BZC50" s="41"/>
      <c r="BZD50" s="41"/>
      <c r="BZE50" s="41"/>
      <c r="BZF50" s="41"/>
      <c r="BZG50" s="41"/>
      <c r="BZH50" s="41"/>
      <c r="BZI50" s="41"/>
      <c r="BZJ50" s="41"/>
      <c r="BZK50" s="41"/>
      <c r="BZL50" s="41"/>
      <c r="BZM50" s="41"/>
      <c r="BZN50" s="41"/>
      <c r="BZO50" s="41"/>
      <c r="BZP50" s="41"/>
      <c r="BZQ50" s="41"/>
      <c r="BZR50" s="41"/>
      <c r="BZS50" s="41"/>
      <c r="BZT50" s="41"/>
      <c r="BZU50" s="41"/>
      <c r="BZV50" s="41"/>
      <c r="BZW50" s="41"/>
      <c r="BZX50" s="41"/>
      <c r="BZY50" s="41"/>
      <c r="BZZ50" s="41"/>
      <c r="CAA50" s="41"/>
      <c r="CAB50" s="41"/>
      <c r="CAC50" s="41"/>
      <c r="CAD50" s="41"/>
      <c r="CAE50" s="41"/>
      <c r="CAF50" s="41"/>
      <c r="CAG50" s="41"/>
      <c r="CAH50" s="41"/>
      <c r="CAI50" s="41"/>
      <c r="CAJ50" s="41"/>
      <c r="CAK50" s="41"/>
      <c r="CAL50" s="41"/>
      <c r="CAM50" s="41"/>
      <c r="CAN50" s="41"/>
      <c r="CAO50" s="41"/>
      <c r="CAP50" s="41"/>
      <c r="CAQ50" s="41"/>
      <c r="CAR50" s="41"/>
      <c r="CAS50" s="41"/>
      <c r="CAT50" s="41"/>
      <c r="CAU50" s="41"/>
      <c r="CAV50" s="41"/>
      <c r="CAW50" s="41"/>
      <c r="CAX50" s="41"/>
      <c r="CAY50" s="41"/>
      <c r="CAZ50" s="41"/>
      <c r="CBA50" s="41"/>
      <c r="CBB50" s="41"/>
      <c r="CBC50" s="41"/>
      <c r="CBD50" s="41"/>
      <c r="CBE50" s="41"/>
      <c r="CBF50" s="41"/>
      <c r="CBG50" s="41"/>
      <c r="CBH50" s="41"/>
      <c r="CBI50" s="41"/>
      <c r="CBJ50" s="41"/>
      <c r="CBK50" s="41"/>
      <c r="CBL50" s="41"/>
      <c r="CBM50" s="41"/>
      <c r="CBN50" s="41"/>
      <c r="CBO50" s="41"/>
      <c r="CBP50" s="41"/>
      <c r="CBQ50" s="41"/>
      <c r="CBR50" s="41"/>
      <c r="CBS50" s="41"/>
      <c r="CBT50" s="41"/>
      <c r="CBU50" s="41"/>
      <c r="CBV50" s="41"/>
      <c r="CBW50" s="41"/>
      <c r="CBX50" s="41"/>
      <c r="CBY50" s="41"/>
      <c r="CBZ50" s="41"/>
      <c r="CCA50" s="41"/>
      <c r="CCB50" s="41"/>
      <c r="CCC50" s="41"/>
      <c r="CCD50" s="41"/>
      <c r="CCE50" s="41"/>
      <c r="CCF50" s="41"/>
      <c r="CCG50" s="41"/>
      <c r="CCH50" s="41"/>
      <c r="CCI50" s="41"/>
      <c r="CCJ50" s="41"/>
      <c r="CCK50" s="41"/>
      <c r="CCL50" s="41"/>
      <c r="CCM50" s="41"/>
      <c r="CCN50" s="41"/>
      <c r="CCO50" s="41"/>
      <c r="CCP50" s="41"/>
      <c r="CCQ50" s="41"/>
      <c r="CCR50" s="41"/>
      <c r="CCS50" s="41"/>
      <c r="CCT50" s="41"/>
      <c r="CCU50" s="41"/>
      <c r="CCV50" s="41"/>
      <c r="CCW50" s="41"/>
      <c r="CCX50" s="41"/>
      <c r="CCY50" s="41"/>
      <c r="CCZ50" s="41"/>
      <c r="CDA50" s="41"/>
      <c r="CDB50" s="41"/>
      <c r="CDC50" s="41"/>
      <c r="CDD50" s="41"/>
      <c r="CDE50" s="41"/>
      <c r="CDF50" s="41"/>
      <c r="CDG50" s="41"/>
      <c r="CDH50" s="41"/>
      <c r="CDI50" s="41"/>
      <c r="CDJ50" s="41"/>
      <c r="CDK50" s="41"/>
      <c r="CDL50" s="41"/>
      <c r="CDM50" s="41"/>
      <c r="CDN50" s="41"/>
      <c r="CDO50" s="41"/>
      <c r="CDP50" s="41"/>
      <c r="CDQ50" s="41"/>
      <c r="CDR50" s="41"/>
      <c r="CDS50" s="41"/>
      <c r="CDT50" s="41"/>
      <c r="CDU50" s="41"/>
      <c r="CDV50" s="41"/>
      <c r="CDW50" s="41"/>
      <c r="CDX50" s="41"/>
      <c r="CDY50" s="41"/>
      <c r="CDZ50" s="41"/>
      <c r="CEA50" s="41"/>
      <c r="CEB50" s="41"/>
      <c r="CEC50" s="41"/>
      <c r="CED50" s="41"/>
      <c r="CEE50" s="41"/>
      <c r="CEF50" s="41"/>
      <c r="CEG50" s="41"/>
      <c r="CEH50" s="41"/>
      <c r="CEI50" s="41"/>
      <c r="CEJ50" s="41"/>
      <c r="CEK50" s="41"/>
      <c r="CEL50" s="41"/>
      <c r="CEM50" s="41"/>
      <c r="CEN50" s="41"/>
      <c r="CEO50" s="41"/>
      <c r="CEP50" s="41"/>
      <c r="CEQ50" s="41"/>
      <c r="CER50" s="41"/>
      <c r="CES50" s="41"/>
      <c r="CET50" s="41"/>
      <c r="CEU50" s="41"/>
      <c r="CEV50" s="41"/>
      <c r="CEW50" s="41"/>
      <c r="CEX50" s="41"/>
      <c r="CEY50" s="41"/>
      <c r="CEZ50" s="41"/>
      <c r="CFA50" s="41"/>
      <c r="CFB50" s="41"/>
      <c r="CFC50" s="41"/>
      <c r="CFD50" s="41"/>
      <c r="CFE50" s="41"/>
      <c r="CFF50" s="41"/>
      <c r="CFG50" s="41"/>
      <c r="CFH50" s="41"/>
      <c r="CFI50" s="41"/>
      <c r="CFJ50" s="41"/>
      <c r="CFK50" s="41"/>
      <c r="CFL50" s="41"/>
      <c r="CFM50" s="41"/>
      <c r="CFN50" s="41"/>
      <c r="CFO50" s="41"/>
      <c r="CFP50" s="41"/>
      <c r="CFQ50" s="41"/>
      <c r="CFR50" s="41"/>
      <c r="CFS50" s="41"/>
      <c r="CFT50" s="41"/>
      <c r="CFU50" s="41"/>
      <c r="CFV50" s="41"/>
      <c r="CFW50" s="41"/>
      <c r="CFX50" s="41"/>
      <c r="CFY50" s="41"/>
      <c r="CFZ50" s="41"/>
      <c r="CGA50" s="41"/>
      <c r="CGB50" s="41"/>
      <c r="CGC50" s="41"/>
      <c r="CGD50" s="41"/>
      <c r="CGE50" s="41"/>
      <c r="CGF50" s="41"/>
      <c r="CGG50" s="41"/>
      <c r="CGH50" s="41"/>
      <c r="CGI50" s="41"/>
      <c r="CGJ50" s="41"/>
      <c r="CGK50" s="41"/>
      <c r="CGL50" s="41"/>
      <c r="CGM50" s="41"/>
      <c r="CGN50" s="41"/>
      <c r="CGO50" s="41"/>
      <c r="CGP50" s="41"/>
      <c r="CGQ50" s="41"/>
      <c r="CGR50" s="41"/>
      <c r="CGS50" s="41"/>
      <c r="CGT50" s="41"/>
      <c r="CGU50" s="41"/>
      <c r="CGV50" s="41"/>
      <c r="CGW50" s="41"/>
      <c r="CGX50" s="41"/>
      <c r="CGY50" s="41"/>
      <c r="CGZ50" s="41"/>
      <c r="CHA50" s="41"/>
      <c r="CHB50" s="41"/>
      <c r="CHC50" s="41"/>
      <c r="CHD50" s="41"/>
      <c r="CHE50" s="41"/>
      <c r="CHF50" s="41"/>
      <c r="CHG50" s="41"/>
      <c r="CHH50" s="41"/>
      <c r="CHI50" s="41"/>
      <c r="CHJ50" s="41"/>
      <c r="CHK50" s="41"/>
      <c r="CHL50" s="41"/>
      <c r="CHM50" s="41"/>
      <c r="CHN50" s="41"/>
      <c r="CHO50" s="41"/>
      <c r="CHP50" s="41"/>
      <c r="CHQ50" s="41"/>
      <c r="CHR50" s="41"/>
      <c r="CHS50" s="41"/>
      <c r="CHT50" s="41"/>
      <c r="CHU50" s="41"/>
      <c r="CHV50" s="41"/>
      <c r="CHW50" s="41"/>
      <c r="CHX50" s="41"/>
      <c r="CHY50" s="41"/>
      <c r="CHZ50" s="41"/>
      <c r="CIA50" s="41"/>
      <c r="CIB50" s="41"/>
      <c r="CIC50" s="41"/>
      <c r="CID50" s="41"/>
      <c r="CIE50" s="41"/>
      <c r="CIF50" s="41"/>
      <c r="CIG50" s="41"/>
      <c r="CIH50" s="41"/>
      <c r="CII50" s="41"/>
      <c r="CIJ50" s="41"/>
      <c r="CIK50" s="41"/>
      <c r="CIL50" s="41"/>
      <c r="CIM50" s="41"/>
      <c r="CIN50" s="41"/>
      <c r="CIO50" s="41"/>
      <c r="CIP50" s="41"/>
      <c r="CIQ50" s="41"/>
      <c r="CIR50" s="41"/>
      <c r="CIS50" s="41"/>
      <c r="CIT50" s="41"/>
      <c r="CIU50" s="41"/>
      <c r="CIV50" s="41"/>
      <c r="CIW50" s="41"/>
      <c r="CIX50" s="41"/>
      <c r="CIY50" s="41"/>
      <c r="CIZ50" s="41"/>
      <c r="CJA50" s="41"/>
      <c r="CJB50" s="41"/>
      <c r="CJC50" s="41"/>
      <c r="CJD50" s="41"/>
      <c r="CJE50" s="41"/>
      <c r="CJF50" s="41"/>
      <c r="CJG50" s="41"/>
      <c r="CJH50" s="41"/>
      <c r="CJI50" s="41"/>
      <c r="CJJ50" s="41"/>
      <c r="CJK50" s="41"/>
      <c r="CJL50" s="41"/>
      <c r="CJM50" s="41"/>
      <c r="CJN50" s="41"/>
      <c r="CJO50" s="41"/>
      <c r="CJP50" s="41"/>
      <c r="CJQ50" s="41"/>
      <c r="CJR50" s="41"/>
      <c r="CJS50" s="41"/>
      <c r="CJT50" s="41"/>
      <c r="CJU50" s="41"/>
      <c r="CJV50" s="41"/>
      <c r="CJW50" s="41"/>
      <c r="CJX50" s="41"/>
      <c r="CJY50" s="41"/>
      <c r="CJZ50" s="41"/>
      <c r="CKA50" s="41"/>
      <c r="CKB50" s="41"/>
      <c r="CKC50" s="41"/>
      <c r="CKD50" s="41"/>
      <c r="CKE50" s="41"/>
      <c r="CKF50" s="41"/>
      <c r="CKG50" s="41"/>
      <c r="CKH50" s="41"/>
      <c r="CKI50" s="41"/>
      <c r="CKJ50" s="41"/>
      <c r="CKK50" s="41"/>
      <c r="CKL50" s="41"/>
      <c r="CKM50" s="41"/>
      <c r="CKN50" s="41"/>
      <c r="CKO50" s="41"/>
      <c r="CKP50" s="41"/>
      <c r="CKQ50" s="41"/>
      <c r="CKR50" s="41"/>
      <c r="CKS50" s="41"/>
      <c r="CKT50" s="41"/>
      <c r="CKU50" s="41"/>
      <c r="CKV50" s="41"/>
      <c r="CKW50" s="41"/>
      <c r="CKX50" s="41"/>
      <c r="CKY50" s="41"/>
      <c r="CKZ50" s="41"/>
      <c r="CLA50" s="41"/>
      <c r="CLB50" s="41"/>
      <c r="CLC50" s="41"/>
      <c r="CLD50" s="41"/>
      <c r="CLE50" s="41"/>
      <c r="CLF50" s="41"/>
      <c r="CLG50" s="41"/>
      <c r="CLH50" s="41"/>
      <c r="CLI50" s="41"/>
      <c r="CLJ50" s="41"/>
      <c r="CLK50" s="41"/>
      <c r="CLL50" s="41"/>
      <c r="CLM50" s="41"/>
      <c r="CLN50" s="41"/>
      <c r="CLO50" s="41"/>
      <c r="CLP50" s="41"/>
      <c r="CLQ50" s="41"/>
      <c r="CLR50" s="41"/>
      <c r="CLS50" s="41"/>
      <c r="CLT50" s="41"/>
      <c r="CLU50" s="41"/>
      <c r="CLV50" s="41"/>
      <c r="CLW50" s="41"/>
      <c r="CLX50" s="41"/>
      <c r="CLY50" s="41"/>
      <c r="CLZ50" s="41"/>
      <c r="CMA50" s="41"/>
      <c r="CMB50" s="41"/>
      <c r="CMC50" s="41"/>
      <c r="CMD50" s="41"/>
      <c r="CME50" s="41"/>
      <c r="CMF50" s="41"/>
      <c r="CMG50" s="41"/>
      <c r="CMH50" s="41"/>
      <c r="CMI50" s="41"/>
      <c r="CMJ50" s="41"/>
      <c r="CMK50" s="41"/>
      <c r="CML50" s="41"/>
      <c r="CMM50" s="41"/>
      <c r="CMN50" s="41"/>
      <c r="CMO50" s="41"/>
      <c r="CMP50" s="41"/>
      <c r="CMQ50" s="41"/>
      <c r="CMR50" s="41"/>
      <c r="CMS50" s="41"/>
      <c r="CMT50" s="41"/>
      <c r="CMU50" s="41"/>
      <c r="CMV50" s="41"/>
      <c r="CMW50" s="41"/>
      <c r="CMX50" s="41"/>
      <c r="CMY50" s="41"/>
      <c r="CMZ50" s="41"/>
      <c r="CNA50" s="41"/>
      <c r="CNB50" s="41"/>
      <c r="CNC50" s="41"/>
      <c r="CND50" s="41"/>
      <c r="CNE50" s="41"/>
      <c r="CNF50" s="41"/>
      <c r="CNG50" s="41"/>
      <c r="CNH50" s="41"/>
      <c r="CNI50" s="41"/>
      <c r="CNJ50" s="41"/>
      <c r="CNK50" s="41"/>
      <c r="CNL50" s="41"/>
      <c r="CNM50" s="41"/>
      <c r="CNN50" s="41"/>
      <c r="CNO50" s="41"/>
      <c r="CNP50" s="41"/>
      <c r="CNQ50" s="41"/>
      <c r="CNR50" s="41"/>
      <c r="CNS50" s="41"/>
      <c r="CNT50" s="41"/>
      <c r="CNU50" s="41"/>
      <c r="CNV50" s="41"/>
      <c r="CNW50" s="41"/>
      <c r="CNX50" s="41"/>
      <c r="CNY50" s="41"/>
      <c r="CNZ50" s="41"/>
      <c r="COA50" s="41"/>
      <c r="COB50" s="41"/>
      <c r="COC50" s="41"/>
      <c r="COD50" s="41"/>
      <c r="COE50" s="41"/>
      <c r="COF50" s="41"/>
      <c r="COG50" s="41"/>
      <c r="COH50" s="41"/>
      <c r="COI50" s="41"/>
      <c r="COJ50" s="41"/>
      <c r="COK50" s="41"/>
      <c r="COL50" s="41"/>
      <c r="COM50" s="41"/>
      <c r="CON50" s="41"/>
      <c r="COO50" s="41"/>
      <c r="COP50" s="41"/>
      <c r="COQ50" s="41"/>
      <c r="COR50" s="41"/>
      <c r="COS50" s="41"/>
      <c r="COT50" s="41"/>
      <c r="COU50" s="41"/>
      <c r="COV50" s="41"/>
      <c r="COW50" s="41"/>
      <c r="COX50" s="41"/>
      <c r="COY50" s="41"/>
      <c r="COZ50" s="41"/>
      <c r="CPA50" s="41"/>
      <c r="CPB50" s="41"/>
      <c r="CPC50" s="41"/>
      <c r="CPD50" s="41"/>
      <c r="CPE50" s="41"/>
      <c r="CPF50" s="41"/>
      <c r="CPG50" s="41"/>
      <c r="CPH50" s="41"/>
      <c r="CPI50" s="41"/>
      <c r="CPJ50" s="41"/>
      <c r="CPK50" s="41"/>
      <c r="CPL50" s="41"/>
      <c r="CPM50" s="41"/>
      <c r="CPN50" s="41"/>
      <c r="CPO50" s="41"/>
      <c r="CPP50" s="41"/>
      <c r="CPQ50" s="41"/>
      <c r="CPR50" s="41"/>
      <c r="CPS50" s="41"/>
      <c r="CPT50" s="41"/>
      <c r="CPU50" s="41"/>
      <c r="CPV50" s="41"/>
      <c r="CPW50" s="41"/>
      <c r="CPX50" s="41"/>
      <c r="CPY50" s="41"/>
      <c r="CPZ50" s="41"/>
      <c r="CQA50" s="41"/>
      <c r="CQB50" s="41"/>
      <c r="CQC50" s="41"/>
      <c r="CQD50" s="41"/>
      <c r="CQE50" s="41"/>
      <c r="CQF50" s="41"/>
      <c r="CQG50" s="41"/>
      <c r="CQH50" s="41"/>
      <c r="CQI50" s="41"/>
      <c r="CQJ50" s="41"/>
      <c r="CQK50" s="41"/>
      <c r="CQL50" s="41"/>
      <c r="CQM50" s="41"/>
      <c r="CQN50" s="41"/>
      <c r="CQO50" s="41"/>
      <c r="CQP50" s="41"/>
      <c r="CQQ50" s="41"/>
      <c r="CQR50" s="41"/>
      <c r="CQS50" s="41"/>
      <c r="CQT50" s="41"/>
      <c r="CQU50" s="41"/>
      <c r="CQV50" s="41"/>
      <c r="CQW50" s="41"/>
      <c r="CQX50" s="41"/>
      <c r="CQY50" s="41"/>
      <c r="CQZ50" s="41"/>
      <c r="CRA50" s="41"/>
      <c r="CRB50" s="41"/>
      <c r="CRC50" s="41"/>
      <c r="CRD50" s="41"/>
      <c r="CRE50" s="41"/>
      <c r="CRF50" s="41"/>
      <c r="CRG50" s="41"/>
      <c r="CRH50" s="41"/>
      <c r="CRI50" s="41"/>
      <c r="CRJ50" s="41"/>
      <c r="CRK50" s="41"/>
      <c r="CRL50" s="41"/>
      <c r="CRM50" s="41"/>
      <c r="CRN50" s="41"/>
      <c r="CRO50" s="41"/>
      <c r="CRP50" s="41"/>
      <c r="CRQ50" s="41"/>
      <c r="CRR50" s="41"/>
      <c r="CRS50" s="41"/>
      <c r="CRT50" s="41"/>
      <c r="CRU50" s="41"/>
      <c r="CRV50" s="41"/>
      <c r="CRW50" s="41"/>
      <c r="CRX50" s="41"/>
      <c r="CRY50" s="41"/>
      <c r="CRZ50" s="41"/>
      <c r="CSA50" s="41"/>
      <c r="CSB50" s="41"/>
      <c r="CSC50" s="41"/>
      <c r="CSD50" s="41"/>
      <c r="CSE50" s="41"/>
      <c r="CSF50" s="41"/>
      <c r="CSG50" s="41"/>
      <c r="CSH50" s="41"/>
      <c r="CSI50" s="41"/>
      <c r="CSJ50" s="41"/>
      <c r="CSK50" s="41"/>
      <c r="CSL50" s="41"/>
      <c r="CSM50" s="41"/>
      <c r="CSN50" s="41"/>
      <c r="CSO50" s="41"/>
      <c r="CSP50" s="41"/>
      <c r="CSQ50" s="41"/>
      <c r="CSR50" s="41"/>
      <c r="CSS50" s="41"/>
      <c r="CST50" s="41"/>
      <c r="CSU50" s="41"/>
      <c r="CSV50" s="41"/>
      <c r="CSW50" s="41"/>
      <c r="CSX50" s="41"/>
      <c r="CSY50" s="41"/>
      <c r="CSZ50" s="41"/>
      <c r="CTA50" s="41"/>
      <c r="CTB50" s="41"/>
      <c r="CTC50" s="41"/>
      <c r="CTD50" s="41"/>
      <c r="CTE50" s="41"/>
      <c r="CTF50" s="41"/>
      <c r="CTG50" s="41"/>
      <c r="CTH50" s="41"/>
      <c r="CTI50" s="41"/>
      <c r="CTJ50" s="41"/>
      <c r="CTK50" s="41"/>
      <c r="CTL50" s="41"/>
      <c r="CTM50" s="41"/>
      <c r="CTN50" s="41"/>
      <c r="CTO50" s="41"/>
      <c r="CTP50" s="41"/>
      <c r="CTQ50" s="41"/>
      <c r="CTR50" s="41"/>
      <c r="CTS50" s="41"/>
      <c r="CTT50" s="41"/>
      <c r="CTU50" s="41"/>
      <c r="CTV50" s="41"/>
      <c r="CTW50" s="41"/>
      <c r="CTX50" s="41"/>
      <c r="CTY50" s="41"/>
      <c r="CTZ50" s="41"/>
      <c r="CUA50" s="41"/>
      <c r="CUB50" s="41"/>
      <c r="CUC50" s="41"/>
      <c r="CUD50" s="41"/>
      <c r="CUE50" s="41"/>
      <c r="CUF50" s="41"/>
      <c r="CUG50" s="41"/>
      <c r="CUH50" s="41"/>
      <c r="CUI50" s="41"/>
      <c r="CUJ50" s="41"/>
      <c r="CUK50" s="41"/>
      <c r="CUL50" s="41"/>
      <c r="CUM50" s="41"/>
      <c r="CUN50" s="41"/>
      <c r="CUO50" s="41"/>
      <c r="CUP50" s="41"/>
      <c r="CUQ50" s="41"/>
      <c r="CUR50" s="41"/>
      <c r="CUS50" s="41"/>
      <c r="CUT50" s="41"/>
      <c r="CUU50" s="41"/>
      <c r="CUV50" s="41"/>
      <c r="CUW50" s="41"/>
      <c r="CUX50" s="41"/>
      <c r="CUY50" s="41"/>
      <c r="CUZ50" s="41"/>
      <c r="CVA50" s="41"/>
      <c r="CVB50" s="41"/>
      <c r="CVC50" s="41"/>
      <c r="CVD50" s="41"/>
      <c r="CVE50" s="41"/>
      <c r="CVF50" s="41"/>
      <c r="CVG50" s="41"/>
      <c r="CVH50" s="41"/>
      <c r="CVI50" s="41"/>
      <c r="CVJ50" s="41"/>
      <c r="CVK50" s="41"/>
      <c r="CVL50" s="41"/>
      <c r="CVM50" s="41"/>
      <c r="CVN50" s="41"/>
      <c r="CVO50" s="41"/>
      <c r="CVP50" s="41"/>
      <c r="CVQ50" s="41"/>
      <c r="CVR50" s="41"/>
      <c r="CVS50" s="41"/>
      <c r="CVT50" s="41"/>
      <c r="CVU50" s="41"/>
      <c r="CVV50" s="41"/>
      <c r="CVW50" s="41"/>
      <c r="CVX50" s="41"/>
      <c r="CVY50" s="41"/>
      <c r="CVZ50" s="41"/>
      <c r="CWA50" s="41"/>
      <c r="CWB50" s="41"/>
      <c r="CWC50" s="41"/>
      <c r="CWD50" s="41"/>
      <c r="CWE50" s="41"/>
      <c r="CWF50" s="41"/>
      <c r="CWG50" s="41"/>
      <c r="CWH50" s="41"/>
      <c r="CWI50" s="41"/>
      <c r="CWJ50" s="41"/>
      <c r="CWK50" s="41"/>
      <c r="CWL50" s="41"/>
      <c r="CWM50" s="41"/>
      <c r="CWN50" s="41"/>
      <c r="CWO50" s="41"/>
      <c r="CWP50" s="41"/>
      <c r="CWQ50" s="41"/>
      <c r="CWR50" s="41"/>
      <c r="CWS50" s="41"/>
      <c r="CWT50" s="41"/>
      <c r="CWU50" s="41"/>
      <c r="CWV50" s="41"/>
      <c r="CWW50" s="41"/>
      <c r="CWX50" s="41"/>
      <c r="CWY50" s="41"/>
      <c r="CWZ50" s="41"/>
      <c r="CXA50" s="41"/>
      <c r="CXB50" s="41"/>
      <c r="CXC50" s="41"/>
      <c r="CXD50" s="41"/>
      <c r="CXE50" s="41"/>
      <c r="CXF50" s="41"/>
      <c r="CXG50" s="41"/>
      <c r="CXH50" s="41"/>
      <c r="CXI50" s="41"/>
      <c r="CXJ50" s="41"/>
      <c r="CXK50" s="41"/>
      <c r="CXL50" s="41"/>
      <c r="CXM50" s="41"/>
      <c r="CXN50" s="41"/>
      <c r="CXO50" s="41"/>
      <c r="CXP50" s="41"/>
      <c r="CXQ50" s="41"/>
      <c r="CXR50" s="41"/>
      <c r="CXS50" s="41"/>
      <c r="CXT50" s="41"/>
      <c r="CXU50" s="41"/>
      <c r="CXV50" s="41"/>
      <c r="CXW50" s="41"/>
      <c r="CXX50" s="41"/>
      <c r="CXY50" s="41"/>
      <c r="CXZ50" s="41"/>
      <c r="CYA50" s="41"/>
      <c r="CYB50" s="41"/>
      <c r="CYC50" s="41"/>
      <c r="CYD50" s="41"/>
      <c r="CYE50" s="41"/>
      <c r="CYF50" s="41"/>
      <c r="CYG50" s="41"/>
      <c r="CYH50" s="41"/>
      <c r="CYI50" s="41"/>
      <c r="CYJ50" s="41"/>
      <c r="CYK50" s="41"/>
      <c r="CYL50" s="41"/>
      <c r="CYM50" s="41"/>
      <c r="CYN50" s="41"/>
      <c r="CYO50" s="41"/>
      <c r="CYP50" s="41"/>
      <c r="CYQ50" s="41"/>
      <c r="CYR50" s="41"/>
      <c r="CYS50" s="41"/>
      <c r="CYT50" s="41"/>
      <c r="CYU50" s="41"/>
      <c r="CYV50" s="41"/>
      <c r="CYW50" s="41"/>
      <c r="CYX50" s="41"/>
      <c r="CYY50" s="41"/>
      <c r="CYZ50" s="41"/>
      <c r="CZA50" s="41"/>
      <c r="CZB50" s="41"/>
      <c r="CZC50" s="41"/>
      <c r="CZD50" s="41"/>
      <c r="CZE50" s="41"/>
      <c r="CZF50" s="41"/>
      <c r="CZG50" s="41"/>
      <c r="CZH50" s="41"/>
      <c r="CZI50" s="41"/>
      <c r="CZJ50" s="41"/>
      <c r="CZK50" s="41"/>
      <c r="CZL50" s="41"/>
      <c r="CZM50" s="41"/>
      <c r="CZN50" s="41"/>
      <c r="CZO50" s="41"/>
      <c r="CZP50" s="41"/>
      <c r="CZQ50" s="41"/>
      <c r="CZR50" s="41"/>
      <c r="CZS50" s="41"/>
      <c r="CZT50" s="41"/>
      <c r="CZU50" s="41"/>
      <c r="CZV50" s="41"/>
      <c r="CZW50" s="41"/>
      <c r="CZX50" s="41"/>
      <c r="CZY50" s="41"/>
      <c r="CZZ50" s="41"/>
      <c r="DAA50" s="41"/>
      <c r="DAB50" s="41"/>
      <c r="DAC50" s="41"/>
      <c r="DAD50" s="41"/>
      <c r="DAE50" s="41"/>
      <c r="DAF50" s="41"/>
      <c r="DAG50" s="41"/>
      <c r="DAH50" s="41"/>
      <c r="DAI50" s="41"/>
      <c r="DAJ50" s="41"/>
      <c r="DAK50" s="41"/>
      <c r="DAL50" s="41"/>
      <c r="DAM50" s="41"/>
      <c r="DAN50" s="41"/>
      <c r="DAO50" s="41"/>
      <c r="DAP50" s="41"/>
      <c r="DAQ50" s="41"/>
      <c r="DAR50" s="41"/>
      <c r="DAS50" s="41"/>
      <c r="DAT50" s="41"/>
      <c r="DAU50" s="41"/>
      <c r="DAV50" s="41"/>
      <c r="DAW50" s="41"/>
      <c r="DAX50" s="41"/>
      <c r="DAY50" s="41"/>
      <c r="DAZ50" s="41"/>
      <c r="DBA50" s="41"/>
      <c r="DBB50" s="41"/>
      <c r="DBC50" s="41"/>
      <c r="DBD50" s="41"/>
      <c r="DBE50" s="41"/>
      <c r="DBF50" s="41"/>
      <c r="DBG50" s="41"/>
      <c r="DBH50" s="41"/>
      <c r="DBI50" s="41"/>
      <c r="DBJ50" s="41"/>
      <c r="DBK50" s="41"/>
      <c r="DBL50" s="41"/>
      <c r="DBM50" s="41"/>
      <c r="DBN50" s="41"/>
      <c r="DBO50" s="41"/>
      <c r="DBP50" s="41"/>
      <c r="DBQ50" s="41"/>
      <c r="DBR50" s="41"/>
      <c r="DBS50" s="41"/>
      <c r="DBT50" s="41"/>
      <c r="DBU50" s="41"/>
      <c r="DBV50" s="41"/>
      <c r="DBW50" s="41"/>
      <c r="DBX50" s="41"/>
      <c r="DBY50" s="41"/>
      <c r="DBZ50" s="41"/>
      <c r="DCA50" s="41"/>
      <c r="DCB50" s="41"/>
      <c r="DCC50" s="41"/>
      <c r="DCD50" s="41"/>
      <c r="DCE50" s="41"/>
      <c r="DCF50" s="41"/>
      <c r="DCG50" s="41"/>
      <c r="DCH50" s="41"/>
      <c r="DCI50" s="41"/>
      <c r="DCJ50" s="41"/>
      <c r="DCK50" s="41"/>
      <c r="DCL50" s="41"/>
      <c r="DCM50" s="41"/>
      <c r="DCN50" s="41"/>
      <c r="DCO50" s="41"/>
      <c r="DCP50" s="41"/>
      <c r="DCQ50" s="41"/>
      <c r="DCR50" s="41"/>
      <c r="DCS50" s="41"/>
      <c r="DCT50" s="41"/>
      <c r="DCU50" s="41"/>
      <c r="DCV50" s="41"/>
      <c r="DCW50" s="41"/>
      <c r="DCX50" s="41"/>
      <c r="DCY50" s="41"/>
      <c r="DCZ50" s="41"/>
      <c r="DDA50" s="41"/>
      <c r="DDB50" s="41"/>
      <c r="DDC50" s="41"/>
      <c r="DDD50" s="41"/>
      <c r="DDE50" s="41"/>
      <c r="DDF50" s="41"/>
      <c r="DDG50" s="41"/>
      <c r="DDH50" s="41"/>
      <c r="DDI50" s="41"/>
      <c r="DDJ50" s="41"/>
      <c r="DDK50" s="41"/>
      <c r="DDL50" s="41"/>
      <c r="DDM50" s="41"/>
      <c r="DDN50" s="41"/>
      <c r="DDO50" s="41"/>
      <c r="DDP50" s="41"/>
      <c r="DDQ50" s="41"/>
      <c r="DDR50" s="41"/>
      <c r="DDS50" s="41"/>
      <c r="DDT50" s="41"/>
      <c r="DDU50" s="41"/>
      <c r="DDV50" s="41"/>
      <c r="DDW50" s="41"/>
      <c r="DDX50" s="41"/>
      <c r="DDY50" s="41"/>
      <c r="DDZ50" s="41"/>
      <c r="DEA50" s="41"/>
      <c r="DEB50" s="41"/>
      <c r="DEC50" s="41"/>
      <c r="DED50" s="41"/>
      <c r="DEE50" s="41"/>
      <c r="DEF50" s="41"/>
      <c r="DEG50" s="41"/>
      <c r="DEH50" s="41"/>
      <c r="DEI50" s="41"/>
      <c r="DEJ50" s="41"/>
      <c r="DEK50" s="41"/>
      <c r="DEL50" s="41"/>
      <c r="DEM50" s="41"/>
      <c r="DEN50" s="41"/>
      <c r="DEO50" s="41"/>
      <c r="DEP50" s="41"/>
      <c r="DEQ50" s="41"/>
      <c r="DER50" s="41"/>
      <c r="DES50" s="41"/>
      <c r="DET50" s="41"/>
      <c r="DEU50" s="41"/>
      <c r="DEV50" s="41"/>
      <c r="DEW50" s="41"/>
      <c r="DEX50" s="41"/>
      <c r="DEY50" s="41"/>
      <c r="DEZ50" s="41"/>
      <c r="DFA50" s="41"/>
      <c r="DFB50" s="41"/>
      <c r="DFC50" s="41"/>
      <c r="DFD50" s="41"/>
      <c r="DFE50" s="41"/>
      <c r="DFF50" s="41"/>
      <c r="DFG50" s="41"/>
      <c r="DFH50" s="41"/>
      <c r="DFI50" s="41"/>
      <c r="DFJ50" s="41"/>
      <c r="DFK50" s="41"/>
      <c r="DFL50" s="41"/>
      <c r="DFM50" s="41"/>
      <c r="DFN50" s="41"/>
      <c r="DFO50" s="41"/>
      <c r="DFP50" s="41"/>
      <c r="DFQ50" s="41"/>
      <c r="DFR50" s="41"/>
      <c r="DFS50" s="41"/>
      <c r="DFT50" s="41"/>
      <c r="DFU50" s="41"/>
      <c r="DFV50" s="41"/>
      <c r="DFW50" s="41"/>
      <c r="DFX50" s="41"/>
      <c r="DFY50" s="41"/>
      <c r="DFZ50" s="41"/>
      <c r="DGA50" s="41"/>
      <c r="DGB50" s="41"/>
      <c r="DGC50" s="41"/>
      <c r="DGD50" s="41"/>
      <c r="DGE50" s="41"/>
      <c r="DGF50" s="41"/>
      <c r="DGG50" s="41"/>
      <c r="DGH50" s="41"/>
      <c r="DGI50" s="41"/>
      <c r="DGJ50" s="41"/>
      <c r="DGK50" s="41"/>
      <c r="DGL50" s="41"/>
      <c r="DGM50" s="41"/>
      <c r="DGN50" s="41"/>
      <c r="DGO50" s="41"/>
      <c r="DGP50" s="41"/>
      <c r="DGQ50" s="41"/>
      <c r="DGR50" s="41"/>
      <c r="DGS50" s="41"/>
      <c r="DGT50" s="41"/>
      <c r="DGU50" s="41"/>
      <c r="DGV50" s="41"/>
      <c r="DGW50" s="41"/>
      <c r="DGX50" s="41"/>
      <c r="DGY50" s="41"/>
      <c r="DGZ50" s="41"/>
      <c r="DHA50" s="41"/>
      <c r="DHB50" s="41"/>
      <c r="DHC50" s="41"/>
      <c r="DHD50" s="41"/>
      <c r="DHE50" s="41"/>
      <c r="DHF50" s="41"/>
      <c r="DHG50" s="41"/>
      <c r="DHH50" s="41"/>
      <c r="DHI50" s="41"/>
      <c r="DHJ50" s="41"/>
      <c r="DHK50" s="41"/>
      <c r="DHL50" s="41"/>
      <c r="DHM50" s="41"/>
      <c r="DHN50" s="41"/>
      <c r="DHO50" s="41"/>
      <c r="DHP50" s="41"/>
      <c r="DHQ50" s="41"/>
      <c r="DHR50" s="41"/>
      <c r="DHS50" s="41"/>
      <c r="DHT50" s="41"/>
      <c r="DHU50" s="41"/>
      <c r="DHV50" s="41"/>
      <c r="DHW50" s="41"/>
      <c r="DHX50" s="41"/>
      <c r="DHY50" s="41"/>
      <c r="DHZ50" s="41"/>
      <c r="DIA50" s="41"/>
      <c r="DIB50" s="41"/>
      <c r="DIC50" s="41"/>
      <c r="DID50" s="41"/>
      <c r="DIE50" s="41"/>
      <c r="DIF50" s="41"/>
      <c r="DIG50" s="41"/>
      <c r="DIH50" s="41"/>
      <c r="DII50" s="41"/>
      <c r="DIJ50" s="41"/>
      <c r="DIK50" s="41"/>
      <c r="DIL50" s="41"/>
      <c r="DIM50" s="41"/>
      <c r="DIN50" s="41"/>
      <c r="DIO50" s="41"/>
      <c r="DIP50" s="41"/>
      <c r="DIQ50" s="41"/>
      <c r="DIR50" s="41"/>
      <c r="DIS50" s="41"/>
      <c r="DIT50" s="41"/>
      <c r="DIU50" s="41"/>
      <c r="DIV50" s="41"/>
      <c r="DIW50" s="41"/>
      <c r="DIX50" s="41"/>
      <c r="DIY50" s="41"/>
      <c r="DIZ50" s="41"/>
      <c r="DJA50" s="41"/>
      <c r="DJB50" s="41"/>
      <c r="DJC50" s="41"/>
      <c r="DJD50" s="41"/>
      <c r="DJE50" s="41"/>
      <c r="DJF50" s="41"/>
      <c r="DJG50" s="41"/>
      <c r="DJH50" s="41"/>
      <c r="DJI50" s="41"/>
      <c r="DJJ50" s="41"/>
      <c r="DJK50" s="41"/>
      <c r="DJL50" s="41"/>
      <c r="DJM50" s="41"/>
      <c r="DJN50" s="41"/>
      <c r="DJO50" s="41"/>
      <c r="DJP50" s="41"/>
      <c r="DJQ50" s="41"/>
      <c r="DJR50" s="41"/>
      <c r="DJS50" s="41"/>
      <c r="DJT50" s="41"/>
      <c r="DJU50" s="41"/>
      <c r="DJV50" s="41"/>
      <c r="DJW50" s="41"/>
      <c r="DJX50" s="41"/>
      <c r="DJY50" s="41"/>
      <c r="DJZ50" s="41"/>
      <c r="DKA50" s="41"/>
      <c r="DKB50" s="41"/>
      <c r="DKC50" s="41"/>
      <c r="DKD50" s="41"/>
      <c r="DKE50" s="41"/>
      <c r="DKF50" s="41"/>
      <c r="DKG50" s="41"/>
      <c r="DKH50" s="41"/>
      <c r="DKI50" s="41"/>
      <c r="DKJ50" s="41"/>
      <c r="DKK50" s="41"/>
      <c r="DKL50" s="41"/>
      <c r="DKM50" s="41"/>
      <c r="DKN50" s="41"/>
      <c r="DKO50" s="41"/>
      <c r="DKP50" s="41"/>
      <c r="DKQ50" s="41"/>
      <c r="DKR50" s="41"/>
      <c r="DKS50" s="41"/>
      <c r="DKT50" s="41"/>
      <c r="DKU50" s="41"/>
      <c r="DKV50" s="41"/>
      <c r="DKW50" s="41"/>
      <c r="DKX50" s="41"/>
      <c r="DKY50" s="41"/>
      <c r="DKZ50" s="41"/>
      <c r="DLA50" s="41"/>
      <c r="DLB50" s="41"/>
      <c r="DLC50" s="41"/>
      <c r="DLD50" s="41"/>
      <c r="DLE50" s="41"/>
      <c r="DLF50" s="41"/>
      <c r="DLG50" s="41"/>
      <c r="DLH50" s="41"/>
      <c r="DLI50" s="41"/>
      <c r="DLJ50" s="41"/>
      <c r="DLK50" s="41"/>
      <c r="DLL50" s="41"/>
      <c r="DLM50" s="41"/>
      <c r="DLN50" s="41"/>
      <c r="DLO50" s="41"/>
      <c r="DLP50" s="41"/>
      <c r="DLQ50" s="41"/>
      <c r="DLR50" s="41"/>
      <c r="DLS50" s="41"/>
      <c r="DLT50" s="41"/>
      <c r="DLU50" s="41"/>
      <c r="DLV50" s="41"/>
      <c r="DLW50" s="41"/>
      <c r="DLX50" s="41"/>
      <c r="DLY50" s="41"/>
      <c r="DLZ50" s="41"/>
      <c r="DMA50" s="41"/>
      <c r="DMB50" s="41"/>
      <c r="DMC50" s="41"/>
      <c r="DMD50" s="41"/>
      <c r="DME50" s="41"/>
      <c r="DMF50" s="41"/>
      <c r="DMG50" s="41"/>
      <c r="DMH50" s="41"/>
      <c r="DMI50" s="41"/>
      <c r="DMJ50" s="41"/>
      <c r="DMK50" s="41"/>
      <c r="DML50" s="41"/>
      <c r="DMM50" s="41"/>
      <c r="DMN50" s="41"/>
      <c r="DMO50" s="41"/>
      <c r="DMP50" s="41"/>
      <c r="DMQ50" s="41"/>
      <c r="DMR50" s="41"/>
      <c r="DMS50" s="41"/>
      <c r="DMT50" s="41"/>
      <c r="DMU50" s="41"/>
      <c r="DMV50" s="41"/>
      <c r="DMW50" s="41"/>
      <c r="DMX50" s="41"/>
      <c r="DMY50" s="41"/>
      <c r="DMZ50" s="41"/>
      <c r="DNA50" s="41"/>
      <c r="DNB50" s="41"/>
      <c r="DNC50" s="41"/>
      <c r="DND50" s="41"/>
      <c r="DNE50" s="41"/>
      <c r="DNF50" s="41"/>
      <c r="DNG50" s="41"/>
      <c r="DNH50" s="41"/>
      <c r="DNI50" s="41"/>
      <c r="DNJ50" s="41"/>
      <c r="DNK50" s="41"/>
      <c r="DNL50" s="41"/>
      <c r="DNM50" s="41"/>
      <c r="DNN50" s="41"/>
      <c r="DNO50" s="41"/>
      <c r="DNP50" s="41"/>
      <c r="DNQ50" s="41"/>
      <c r="DNR50" s="41"/>
      <c r="DNS50" s="41"/>
      <c r="DNT50" s="41"/>
      <c r="DNU50" s="41"/>
      <c r="DNV50" s="41"/>
      <c r="DNW50" s="41"/>
      <c r="DNX50" s="41"/>
      <c r="DNY50" s="41"/>
      <c r="DNZ50" s="41"/>
      <c r="DOA50" s="41"/>
      <c r="DOB50" s="41"/>
      <c r="DOC50" s="41"/>
      <c r="DOD50" s="41"/>
      <c r="DOE50" s="41"/>
      <c r="DOF50" s="41"/>
      <c r="DOG50" s="41"/>
      <c r="DOH50" s="41"/>
      <c r="DOI50" s="41"/>
      <c r="DOJ50" s="41"/>
      <c r="DOK50" s="41"/>
      <c r="DOL50" s="41"/>
      <c r="DOM50" s="41"/>
      <c r="DON50" s="41"/>
      <c r="DOO50" s="41"/>
      <c r="DOP50" s="41"/>
      <c r="DOQ50" s="41"/>
      <c r="DOR50" s="41"/>
      <c r="DOS50" s="41"/>
      <c r="DOT50" s="41"/>
      <c r="DOU50" s="41"/>
      <c r="DOV50" s="41"/>
      <c r="DOW50" s="41"/>
      <c r="DOX50" s="41"/>
      <c r="DOY50" s="41"/>
      <c r="DOZ50" s="41"/>
      <c r="DPA50" s="41"/>
      <c r="DPB50" s="41"/>
      <c r="DPC50" s="41"/>
      <c r="DPD50" s="41"/>
      <c r="DPE50" s="41"/>
      <c r="DPF50" s="41"/>
      <c r="DPG50" s="41"/>
      <c r="DPH50" s="41"/>
      <c r="DPI50" s="41"/>
      <c r="DPJ50" s="41"/>
      <c r="DPK50" s="41"/>
      <c r="DPL50" s="41"/>
      <c r="DPM50" s="41"/>
      <c r="DPN50" s="41"/>
      <c r="DPO50" s="41"/>
      <c r="DPP50" s="41"/>
      <c r="DPQ50" s="41"/>
      <c r="DPR50" s="41"/>
      <c r="DPS50" s="41"/>
      <c r="DPT50" s="41"/>
      <c r="DPU50" s="41"/>
      <c r="DPV50" s="41"/>
      <c r="DPW50" s="41"/>
      <c r="DPX50" s="41"/>
      <c r="DPY50" s="41"/>
      <c r="DPZ50" s="41"/>
      <c r="DQA50" s="41"/>
      <c r="DQB50" s="41"/>
      <c r="DQC50" s="41"/>
      <c r="DQD50" s="41"/>
      <c r="DQE50" s="41"/>
      <c r="DQF50" s="41"/>
      <c r="DQG50" s="41"/>
      <c r="DQH50" s="41"/>
      <c r="DQI50" s="41"/>
      <c r="DQJ50" s="41"/>
      <c r="DQK50" s="41"/>
      <c r="DQL50" s="41"/>
      <c r="DQM50" s="41"/>
      <c r="DQN50" s="41"/>
      <c r="DQO50" s="41"/>
      <c r="DQP50" s="41"/>
      <c r="DQQ50" s="41"/>
      <c r="DQR50" s="41"/>
      <c r="DQS50" s="41"/>
      <c r="DQT50" s="41"/>
      <c r="DQU50" s="41"/>
      <c r="DQV50" s="41"/>
      <c r="DQW50" s="41"/>
      <c r="DQX50" s="41"/>
      <c r="DQY50" s="41"/>
      <c r="DQZ50" s="41"/>
      <c r="DRA50" s="41"/>
      <c r="DRB50" s="41"/>
      <c r="DRC50" s="41"/>
      <c r="DRD50" s="41"/>
      <c r="DRE50" s="41"/>
      <c r="DRF50" s="41"/>
      <c r="DRG50" s="41"/>
      <c r="DRH50" s="41"/>
      <c r="DRI50" s="41"/>
      <c r="DRJ50" s="41"/>
      <c r="DRK50" s="41"/>
      <c r="DRL50" s="41"/>
      <c r="DRM50" s="41"/>
      <c r="DRN50" s="41"/>
      <c r="DRO50" s="41"/>
      <c r="DRP50" s="41"/>
      <c r="DRQ50" s="41"/>
      <c r="DRR50" s="41"/>
      <c r="DRS50" s="41"/>
      <c r="DRT50" s="41"/>
      <c r="DRU50" s="41"/>
      <c r="DRV50" s="41"/>
      <c r="DRW50" s="41"/>
      <c r="DRX50" s="41"/>
      <c r="DRY50" s="41"/>
      <c r="DRZ50" s="41"/>
      <c r="DSA50" s="41"/>
      <c r="DSB50" s="41"/>
      <c r="DSC50" s="41"/>
      <c r="DSD50" s="41"/>
      <c r="DSE50" s="41"/>
      <c r="DSF50" s="41"/>
      <c r="DSG50" s="41"/>
      <c r="DSH50" s="41"/>
      <c r="DSI50" s="41"/>
      <c r="DSJ50" s="41"/>
      <c r="DSK50" s="41"/>
      <c r="DSL50" s="41"/>
      <c r="DSM50" s="41"/>
      <c r="DSN50" s="41"/>
      <c r="DSO50" s="41"/>
      <c r="DSP50" s="41"/>
      <c r="DSQ50" s="41"/>
      <c r="DSR50" s="41"/>
      <c r="DSS50" s="41"/>
      <c r="DST50" s="41"/>
      <c r="DSU50" s="41"/>
      <c r="DSV50" s="41"/>
      <c r="DSW50" s="41"/>
      <c r="DSX50" s="41"/>
      <c r="DSY50" s="41"/>
      <c r="DSZ50" s="41"/>
      <c r="DTA50" s="41"/>
      <c r="DTB50" s="41"/>
      <c r="DTC50" s="41"/>
      <c r="DTD50" s="41"/>
      <c r="DTE50" s="41"/>
      <c r="DTF50" s="41"/>
      <c r="DTG50" s="41"/>
      <c r="DTH50" s="41"/>
      <c r="DTI50" s="41"/>
      <c r="DTJ50" s="41"/>
      <c r="DTK50" s="41"/>
      <c r="DTL50" s="41"/>
      <c r="DTM50" s="41"/>
      <c r="DTN50" s="41"/>
      <c r="DTO50" s="41"/>
      <c r="DTP50" s="41"/>
      <c r="DTQ50" s="41"/>
      <c r="DTR50" s="41"/>
      <c r="DTS50" s="41"/>
      <c r="DTT50" s="41"/>
      <c r="DTU50" s="41"/>
      <c r="DTV50" s="41"/>
      <c r="DTW50" s="41"/>
      <c r="DTX50" s="41"/>
      <c r="DTY50" s="41"/>
      <c r="DTZ50" s="41"/>
      <c r="DUA50" s="41"/>
      <c r="DUB50" s="41"/>
      <c r="DUC50" s="41"/>
      <c r="DUD50" s="41"/>
      <c r="DUE50" s="41"/>
      <c r="DUF50" s="41"/>
      <c r="DUG50" s="41"/>
      <c r="DUH50" s="41"/>
      <c r="DUI50" s="41"/>
      <c r="DUJ50" s="41"/>
      <c r="DUK50" s="41"/>
      <c r="DUL50" s="41"/>
      <c r="DUM50" s="41"/>
      <c r="DUN50" s="41"/>
      <c r="DUO50" s="41"/>
      <c r="DUP50" s="41"/>
      <c r="DUQ50" s="41"/>
      <c r="DUR50" s="41"/>
      <c r="DUS50" s="41"/>
      <c r="DUT50" s="41"/>
      <c r="DUU50" s="41"/>
      <c r="DUV50" s="41"/>
      <c r="DUW50" s="41"/>
      <c r="DUX50" s="41"/>
      <c r="DUY50" s="41"/>
      <c r="DUZ50" s="41"/>
      <c r="DVA50" s="41"/>
      <c r="DVB50" s="41"/>
      <c r="DVC50" s="41"/>
      <c r="DVD50" s="41"/>
      <c r="DVE50" s="41"/>
      <c r="DVF50" s="41"/>
      <c r="DVG50" s="41"/>
      <c r="DVH50" s="41"/>
      <c r="DVI50" s="41"/>
      <c r="DVJ50" s="41"/>
      <c r="DVK50" s="41"/>
      <c r="DVL50" s="41"/>
      <c r="DVM50" s="41"/>
      <c r="DVN50" s="41"/>
      <c r="DVO50" s="41"/>
      <c r="DVP50" s="41"/>
      <c r="DVQ50" s="41"/>
      <c r="DVR50" s="41"/>
      <c r="DVS50" s="41"/>
      <c r="DVT50" s="41"/>
      <c r="DVU50" s="41"/>
      <c r="DVV50" s="41"/>
      <c r="DVW50" s="41"/>
      <c r="DVX50" s="41"/>
      <c r="DVY50" s="41"/>
      <c r="DVZ50" s="41"/>
      <c r="DWA50" s="41"/>
      <c r="DWB50" s="41"/>
      <c r="DWC50" s="41"/>
      <c r="DWD50" s="41"/>
      <c r="DWE50" s="41"/>
      <c r="DWF50" s="41"/>
      <c r="DWG50" s="41"/>
      <c r="DWH50" s="41"/>
      <c r="DWI50" s="41"/>
      <c r="DWJ50" s="41"/>
      <c r="DWK50" s="41"/>
      <c r="DWL50" s="41"/>
      <c r="DWM50" s="41"/>
      <c r="DWN50" s="41"/>
      <c r="DWO50" s="41"/>
      <c r="DWP50" s="41"/>
      <c r="DWQ50" s="41"/>
      <c r="DWR50" s="41"/>
      <c r="DWS50" s="41"/>
      <c r="DWT50" s="41"/>
      <c r="DWU50" s="41"/>
      <c r="DWV50" s="41"/>
      <c r="DWW50" s="41"/>
      <c r="DWX50" s="41"/>
      <c r="DWY50" s="41"/>
      <c r="DWZ50" s="41"/>
      <c r="DXA50" s="41"/>
      <c r="DXB50" s="41"/>
      <c r="DXC50" s="41"/>
      <c r="DXD50" s="41"/>
      <c r="DXE50" s="41"/>
      <c r="DXF50" s="41"/>
      <c r="DXG50" s="41"/>
      <c r="DXH50" s="41"/>
      <c r="DXI50" s="41"/>
      <c r="DXJ50" s="41"/>
      <c r="DXK50" s="41"/>
      <c r="DXL50" s="41"/>
      <c r="DXM50" s="41"/>
      <c r="DXN50" s="41"/>
      <c r="DXO50" s="41"/>
      <c r="DXP50" s="41"/>
      <c r="DXQ50" s="41"/>
      <c r="DXR50" s="41"/>
      <c r="DXS50" s="41"/>
      <c r="DXT50" s="41"/>
      <c r="DXU50" s="41"/>
      <c r="DXV50" s="41"/>
      <c r="DXW50" s="41"/>
      <c r="DXX50" s="41"/>
      <c r="DXY50" s="41"/>
      <c r="DXZ50" s="41"/>
      <c r="DYA50" s="41"/>
      <c r="DYB50" s="41"/>
      <c r="DYC50" s="41"/>
      <c r="DYD50" s="41"/>
      <c r="DYE50" s="41"/>
      <c r="DYF50" s="41"/>
      <c r="DYG50" s="41"/>
      <c r="DYH50" s="41"/>
      <c r="DYI50" s="41"/>
      <c r="DYJ50" s="41"/>
      <c r="DYK50" s="41"/>
      <c r="DYL50" s="41"/>
      <c r="DYM50" s="41"/>
      <c r="DYN50" s="41"/>
      <c r="DYO50" s="41"/>
      <c r="DYP50" s="41"/>
      <c r="DYQ50" s="41"/>
      <c r="DYR50" s="41"/>
      <c r="DYS50" s="41"/>
      <c r="DYT50" s="41"/>
      <c r="DYU50" s="41"/>
      <c r="DYV50" s="41"/>
      <c r="DYW50" s="41"/>
      <c r="DYX50" s="41"/>
      <c r="DYY50" s="41"/>
      <c r="DYZ50" s="41"/>
      <c r="DZA50" s="41"/>
      <c r="DZB50" s="41"/>
      <c r="DZC50" s="41"/>
      <c r="DZD50" s="41"/>
      <c r="DZE50" s="41"/>
      <c r="DZF50" s="41"/>
      <c r="DZG50" s="41"/>
      <c r="DZH50" s="41"/>
      <c r="DZI50" s="41"/>
      <c r="DZJ50" s="41"/>
      <c r="DZK50" s="41"/>
      <c r="DZL50" s="41"/>
      <c r="DZM50" s="41"/>
      <c r="DZN50" s="41"/>
      <c r="DZO50" s="41"/>
      <c r="DZP50" s="41"/>
      <c r="DZQ50" s="41"/>
      <c r="DZR50" s="41"/>
      <c r="DZS50" s="41"/>
      <c r="DZT50" s="41"/>
      <c r="DZU50" s="41"/>
      <c r="DZV50" s="41"/>
      <c r="DZW50" s="41"/>
      <c r="DZX50" s="41"/>
      <c r="DZY50" s="41"/>
      <c r="DZZ50" s="41"/>
      <c r="EAA50" s="41"/>
      <c r="EAB50" s="41"/>
      <c r="EAC50" s="41"/>
      <c r="EAD50" s="41"/>
      <c r="EAE50" s="41"/>
      <c r="EAF50" s="41"/>
      <c r="EAG50" s="41"/>
      <c r="EAH50" s="41"/>
      <c r="EAI50" s="41"/>
      <c r="EAJ50" s="41"/>
      <c r="EAK50" s="41"/>
      <c r="EAL50" s="41"/>
      <c r="EAM50" s="41"/>
      <c r="EAN50" s="41"/>
      <c r="EAO50" s="41"/>
      <c r="EAP50" s="41"/>
      <c r="EAQ50" s="41"/>
      <c r="EAR50" s="41"/>
      <c r="EAS50" s="41"/>
      <c r="EAT50" s="41"/>
      <c r="EAU50" s="41"/>
      <c r="EAV50" s="41"/>
      <c r="EAW50" s="41"/>
      <c r="EAX50" s="41"/>
      <c r="EAY50" s="41"/>
      <c r="EAZ50" s="41"/>
      <c r="EBA50" s="41"/>
      <c r="EBB50" s="41"/>
      <c r="EBC50" s="41"/>
      <c r="EBD50" s="41"/>
      <c r="EBE50" s="41"/>
      <c r="EBF50" s="41"/>
      <c r="EBG50" s="41"/>
      <c r="EBH50" s="41"/>
      <c r="EBI50" s="41"/>
      <c r="EBJ50" s="41"/>
      <c r="EBK50" s="41"/>
      <c r="EBL50" s="41"/>
      <c r="EBM50" s="41"/>
      <c r="EBN50" s="41"/>
      <c r="EBO50" s="41"/>
      <c r="EBP50" s="41"/>
      <c r="EBQ50" s="41"/>
      <c r="EBR50" s="41"/>
      <c r="EBS50" s="41"/>
      <c r="EBT50" s="41"/>
      <c r="EBU50" s="41"/>
      <c r="EBV50" s="41"/>
      <c r="EBW50" s="41"/>
      <c r="EBX50" s="41"/>
      <c r="EBY50" s="41"/>
      <c r="EBZ50" s="41"/>
      <c r="ECA50" s="41"/>
      <c r="ECB50" s="41"/>
      <c r="ECC50" s="41"/>
      <c r="ECD50" s="41"/>
      <c r="ECE50" s="41"/>
      <c r="ECF50" s="41"/>
      <c r="ECG50" s="41"/>
      <c r="ECH50" s="41"/>
      <c r="ECI50" s="41"/>
      <c r="ECJ50" s="41"/>
      <c r="ECK50" s="41"/>
      <c r="ECL50" s="41"/>
      <c r="ECM50" s="41"/>
      <c r="ECN50" s="41"/>
      <c r="ECO50" s="41"/>
      <c r="ECP50" s="41"/>
      <c r="ECQ50" s="41"/>
      <c r="ECR50" s="41"/>
      <c r="ECS50" s="41"/>
      <c r="ECT50" s="41"/>
      <c r="ECU50" s="41"/>
      <c r="ECV50" s="41"/>
      <c r="ECW50" s="41"/>
      <c r="ECX50" s="41"/>
      <c r="ECY50" s="41"/>
      <c r="ECZ50" s="41"/>
      <c r="EDA50" s="41"/>
      <c r="EDB50" s="41"/>
      <c r="EDC50" s="41"/>
      <c r="EDD50" s="41"/>
      <c r="EDE50" s="41"/>
      <c r="EDF50" s="41"/>
      <c r="EDG50" s="41"/>
      <c r="EDH50" s="41"/>
      <c r="EDI50" s="41"/>
      <c r="EDJ50" s="41"/>
      <c r="EDK50" s="41"/>
      <c r="EDL50" s="41"/>
      <c r="EDM50" s="41"/>
      <c r="EDN50" s="41"/>
      <c r="EDO50" s="41"/>
      <c r="EDP50" s="41"/>
      <c r="EDQ50" s="41"/>
      <c r="EDR50" s="41"/>
      <c r="EDS50" s="41"/>
      <c r="EDT50" s="41"/>
      <c r="EDU50" s="41"/>
      <c r="EDV50" s="41"/>
      <c r="EDW50" s="41"/>
      <c r="EDX50" s="41"/>
      <c r="EDY50" s="41"/>
      <c r="EDZ50" s="41"/>
      <c r="EEA50" s="41"/>
      <c r="EEB50" s="41"/>
      <c r="EEC50" s="41"/>
      <c r="EED50" s="41"/>
      <c r="EEE50" s="41"/>
      <c r="EEF50" s="41"/>
      <c r="EEG50" s="41"/>
      <c r="EEH50" s="41"/>
      <c r="EEI50" s="41"/>
      <c r="EEJ50" s="41"/>
      <c r="EEK50" s="41"/>
      <c r="EEL50" s="41"/>
      <c r="EEM50" s="41"/>
      <c r="EEN50" s="41"/>
      <c r="EEO50" s="41"/>
      <c r="EEP50" s="41"/>
      <c r="EEQ50" s="41"/>
      <c r="EER50" s="41"/>
      <c r="EES50" s="41"/>
      <c r="EET50" s="41"/>
      <c r="EEU50" s="41"/>
      <c r="EEV50" s="41"/>
      <c r="EEW50" s="41"/>
      <c r="EEX50" s="41"/>
      <c r="EEY50" s="41"/>
      <c r="EEZ50" s="41"/>
      <c r="EFA50" s="41"/>
      <c r="EFB50" s="41"/>
      <c r="EFC50" s="41"/>
      <c r="EFD50" s="41"/>
      <c r="EFE50" s="41"/>
      <c r="EFF50" s="41"/>
      <c r="EFG50" s="41"/>
      <c r="EFH50" s="41"/>
      <c r="EFI50" s="41"/>
      <c r="EFJ50" s="41"/>
      <c r="EFK50" s="41"/>
      <c r="EFL50" s="41"/>
      <c r="EFM50" s="41"/>
      <c r="EFN50" s="41"/>
      <c r="EFO50" s="41"/>
      <c r="EFP50" s="41"/>
      <c r="EFQ50" s="41"/>
      <c r="EFR50" s="41"/>
      <c r="EFS50" s="41"/>
      <c r="EFT50" s="41"/>
      <c r="EFU50" s="41"/>
      <c r="EFV50" s="41"/>
      <c r="EFW50" s="41"/>
      <c r="EFX50" s="41"/>
      <c r="EFY50" s="41"/>
      <c r="EFZ50" s="41"/>
      <c r="EGA50" s="41"/>
      <c r="EGB50" s="41"/>
      <c r="EGC50" s="41"/>
      <c r="EGD50" s="41"/>
      <c r="EGE50" s="41"/>
      <c r="EGF50" s="41"/>
      <c r="EGG50" s="41"/>
      <c r="EGH50" s="41"/>
      <c r="EGI50" s="41"/>
      <c r="EGJ50" s="41"/>
      <c r="EGK50" s="41"/>
      <c r="EGL50" s="41"/>
      <c r="EGM50" s="41"/>
      <c r="EGN50" s="41"/>
      <c r="EGO50" s="41"/>
      <c r="EGP50" s="41"/>
      <c r="EGQ50" s="41"/>
      <c r="EGR50" s="41"/>
      <c r="EGS50" s="41"/>
      <c r="EGT50" s="41"/>
      <c r="EGU50" s="41"/>
      <c r="EGV50" s="41"/>
      <c r="EGW50" s="41"/>
      <c r="EGX50" s="41"/>
      <c r="EGY50" s="41"/>
      <c r="EGZ50" s="41"/>
      <c r="EHA50" s="41"/>
      <c r="EHB50" s="41"/>
      <c r="EHC50" s="41"/>
      <c r="EHD50" s="41"/>
      <c r="EHE50" s="41"/>
      <c r="EHF50" s="41"/>
      <c r="EHG50" s="41"/>
      <c r="EHH50" s="41"/>
      <c r="EHI50" s="41"/>
      <c r="EHJ50" s="41"/>
      <c r="EHK50" s="41"/>
      <c r="EHL50" s="41"/>
      <c r="EHM50" s="41"/>
      <c r="EHN50" s="41"/>
      <c r="EHO50" s="41"/>
      <c r="EHP50" s="41"/>
      <c r="EHQ50" s="41"/>
      <c r="EHR50" s="41"/>
      <c r="EHS50" s="41"/>
      <c r="EHT50" s="41"/>
      <c r="EHU50" s="41"/>
      <c r="EHV50" s="41"/>
      <c r="EHW50" s="41"/>
      <c r="EHX50" s="41"/>
      <c r="EHY50" s="41"/>
      <c r="EHZ50" s="41"/>
      <c r="EIA50" s="41"/>
      <c r="EIB50" s="41"/>
      <c r="EIC50" s="41"/>
      <c r="EID50" s="41"/>
      <c r="EIE50" s="41"/>
      <c r="EIF50" s="41"/>
      <c r="EIG50" s="41"/>
      <c r="EIH50" s="41"/>
      <c r="EII50" s="41"/>
      <c r="EIJ50" s="41"/>
      <c r="EIK50" s="41"/>
      <c r="EIL50" s="41"/>
      <c r="EIM50" s="41"/>
      <c r="EIN50" s="41"/>
      <c r="EIO50" s="41"/>
      <c r="EIP50" s="41"/>
      <c r="EIQ50" s="41"/>
      <c r="EIR50" s="41"/>
      <c r="EIS50" s="41"/>
      <c r="EIT50" s="41"/>
      <c r="EIU50" s="41"/>
      <c r="EIV50" s="41"/>
      <c r="EIW50" s="41"/>
      <c r="EIX50" s="41"/>
      <c r="EIY50" s="41"/>
      <c r="EIZ50" s="41"/>
      <c r="EJA50" s="41"/>
      <c r="EJB50" s="41"/>
      <c r="EJC50" s="41"/>
      <c r="EJD50" s="41"/>
      <c r="EJE50" s="41"/>
      <c r="EJF50" s="41"/>
      <c r="EJG50" s="41"/>
      <c r="EJH50" s="41"/>
      <c r="EJI50" s="41"/>
      <c r="EJJ50" s="41"/>
      <c r="EJK50" s="41"/>
      <c r="EJL50" s="41"/>
      <c r="EJM50" s="41"/>
      <c r="EJN50" s="41"/>
      <c r="EJO50" s="41"/>
      <c r="EJP50" s="41"/>
      <c r="EJQ50" s="41"/>
      <c r="EJR50" s="41"/>
      <c r="EJS50" s="41"/>
      <c r="EJT50" s="41"/>
      <c r="EJU50" s="41"/>
      <c r="EJV50" s="41"/>
      <c r="EJW50" s="41"/>
      <c r="EJX50" s="41"/>
      <c r="EJY50" s="41"/>
      <c r="EJZ50" s="41"/>
      <c r="EKA50" s="41"/>
      <c r="EKB50" s="41"/>
      <c r="EKC50" s="41"/>
      <c r="EKD50" s="41"/>
      <c r="EKE50" s="41"/>
      <c r="EKF50" s="41"/>
      <c r="EKG50" s="41"/>
      <c r="EKH50" s="41"/>
      <c r="EKI50" s="41"/>
      <c r="EKJ50" s="41"/>
      <c r="EKK50" s="41"/>
      <c r="EKL50" s="41"/>
      <c r="EKM50" s="41"/>
      <c r="EKN50" s="41"/>
      <c r="EKO50" s="41"/>
      <c r="EKP50" s="41"/>
      <c r="EKQ50" s="41"/>
      <c r="EKR50" s="41"/>
      <c r="EKS50" s="41"/>
      <c r="EKT50" s="41"/>
      <c r="EKU50" s="41"/>
      <c r="EKV50" s="41"/>
      <c r="EKW50" s="41"/>
      <c r="EKX50" s="41"/>
      <c r="EKY50" s="41"/>
      <c r="EKZ50" s="41"/>
      <c r="ELA50" s="41"/>
      <c r="ELB50" s="41"/>
      <c r="ELC50" s="41"/>
      <c r="ELD50" s="41"/>
      <c r="ELE50" s="41"/>
      <c r="ELF50" s="41"/>
      <c r="ELG50" s="41"/>
      <c r="ELH50" s="41"/>
      <c r="ELI50" s="41"/>
      <c r="ELJ50" s="41"/>
      <c r="ELK50" s="41"/>
      <c r="ELL50" s="41"/>
      <c r="ELM50" s="41"/>
      <c r="ELN50" s="41"/>
      <c r="ELO50" s="41"/>
      <c r="ELP50" s="41"/>
      <c r="ELQ50" s="41"/>
      <c r="ELR50" s="41"/>
      <c r="ELS50" s="41"/>
      <c r="ELT50" s="41"/>
      <c r="ELU50" s="41"/>
      <c r="ELV50" s="41"/>
      <c r="ELW50" s="41"/>
      <c r="ELX50" s="41"/>
      <c r="ELY50" s="41"/>
      <c r="ELZ50" s="41"/>
      <c r="EMA50" s="41"/>
      <c r="EMB50" s="41"/>
      <c r="EMC50" s="41"/>
      <c r="EMD50" s="41"/>
      <c r="EME50" s="41"/>
      <c r="EMF50" s="41"/>
      <c r="EMG50" s="41"/>
      <c r="EMH50" s="41"/>
      <c r="EMI50" s="41"/>
      <c r="EMJ50" s="41"/>
      <c r="EMK50" s="41"/>
      <c r="EML50" s="41"/>
      <c r="EMM50" s="41"/>
      <c r="EMN50" s="41"/>
      <c r="EMO50" s="41"/>
      <c r="EMP50" s="41"/>
      <c r="EMQ50" s="41"/>
      <c r="EMR50" s="41"/>
      <c r="EMS50" s="41"/>
      <c r="EMT50" s="41"/>
      <c r="EMU50" s="41"/>
      <c r="EMV50" s="41"/>
      <c r="EMW50" s="41"/>
      <c r="EMX50" s="41"/>
      <c r="EMY50" s="41"/>
      <c r="EMZ50" s="41"/>
      <c r="ENA50" s="41"/>
      <c r="ENB50" s="41"/>
      <c r="ENC50" s="41"/>
      <c r="END50" s="41"/>
      <c r="ENE50" s="41"/>
      <c r="ENF50" s="41"/>
      <c r="ENG50" s="41"/>
      <c r="ENH50" s="41"/>
      <c r="ENI50" s="41"/>
      <c r="ENJ50" s="41"/>
      <c r="ENK50" s="41"/>
      <c r="ENL50" s="41"/>
      <c r="ENM50" s="41"/>
      <c r="ENN50" s="41"/>
      <c r="ENO50" s="41"/>
      <c r="ENP50" s="41"/>
      <c r="ENQ50" s="41"/>
      <c r="ENR50" s="41"/>
      <c r="ENS50" s="41"/>
      <c r="ENT50" s="41"/>
      <c r="ENU50" s="41"/>
      <c r="ENV50" s="41"/>
      <c r="ENW50" s="41"/>
      <c r="ENX50" s="41"/>
      <c r="ENY50" s="41"/>
      <c r="ENZ50" s="41"/>
      <c r="EOA50" s="41"/>
      <c r="EOB50" s="41"/>
      <c r="EOC50" s="41"/>
      <c r="EOD50" s="41"/>
      <c r="EOE50" s="41"/>
      <c r="EOF50" s="41"/>
      <c r="EOG50" s="41"/>
      <c r="EOH50" s="41"/>
      <c r="EOI50" s="41"/>
      <c r="EOJ50" s="41"/>
      <c r="EOK50" s="41"/>
      <c r="EOL50" s="41"/>
      <c r="EOM50" s="41"/>
      <c r="EON50" s="41"/>
      <c r="EOO50" s="41"/>
      <c r="EOP50" s="41"/>
      <c r="EOQ50" s="41"/>
      <c r="EOR50" s="41"/>
      <c r="EOS50" s="41"/>
      <c r="EOT50" s="41"/>
      <c r="EOU50" s="41"/>
      <c r="EOV50" s="41"/>
      <c r="EOW50" s="41"/>
      <c r="EOX50" s="41"/>
      <c r="EOY50" s="41"/>
      <c r="EOZ50" s="41"/>
      <c r="EPA50" s="41"/>
      <c r="EPB50" s="41"/>
      <c r="EPC50" s="41"/>
      <c r="EPD50" s="41"/>
      <c r="EPE50" s="41"/>
      <c r="EPF50" s="41"/>
      <c r="EPG50" s="41"/>
      <c r="EPH50" s="41"/>
      <c r="EPI50" s="41"/>
      <c r="EPJ50" s="41"/>
      <c r="EPK50" s="41"/>
      <c r="EPL50" s="41"/>
      <c r="EPM50" s="41"/>
      <c r="EPN50" s="41"/>
      <c r="EPO50" s="41"/>
      <c r="EPP50" s="41"/>
      <c r="EPQ50" s="41"/>
      <c r="EPR50" s="41"/>
      <c r="EPS50" s="41"/>
      <c r="EPT50" s="41"/>
      <c r="EPU50" s="41"/>
      <c r="EPV50" s="41"/>
      <c r="EPW50" s="41"/>
      <c r="EPX50" s="41"/>
      <c r="EPY50" s="41"/>
      <c r="EPZ50" s="41"/>
      <c r="EQA50" s="41"/>
      <c r="EQB50" s="41"/>
      <c r="EQC50" s="41"/>
      <c r="EQD50" s="41"/>
      <c r="EQE50" s="41"/>
      <c r="EQF50" s="41"/>
      <c r="EQG50" s="41"/>
      <c r="EQH50" s="41"/>
      <c r="EQI50" s="41"/>
      <c r="EQJ50" s="41"/>
      <c r="EQK50" s="41"/>
      <c r="EQL50" s="41"/>
      <c r="EQM50" s="41"/>
      <c r="EQN50" s="41"/>
      <c r="EQO50" s="41"/>
      <c r="EQP50" s="41"/>
      <c r="EQQ50" s="41"/>
      <c r="EQR50" s="41"/>
      <c r="EQS50" s="41"/>
      <c r="EQT50" s="41"/>
      <c r="EQU50" s="41"/>
      <c r="EQV50" s="41"/>
      <c r="EQW50" s="41"/>
      <c r="EQX50" s="41"/>
      <c r="EQY50" s="41"/>
      <c r="EQZ50" s="41"/>
      <c r="ERA50" s="41"/>
      <c r="ERB50" s="41"/>
      <c r="ERC50" s="41"/>
      <c r="ERD50" s="41"/>
      <c r="ERE50" s="41"/>
      <c r="ERF50" s="41"/>
      <c r="ERG50" s="41"/>
      <c r="ERH50" s="41"/>
      <c r="ERI50" s="41"/>
      <c r="ERJ50" s="41"/>
      <c r="ERK50" s="41"/>
      <c r="ERL50" s="41"/>
      <c r="ERM50" s="41"/>
      <c r="ERN50" s="41"/>
      <c r="ERO50" s="41"/>
      <c r="ERP50" s="41"/>
      <c r="ERQ50" s="41"/>
      <c r="ERR50" s="41"/>
      <c r="ERS50" s="41"/>
      <c r="ERT50" s="41"/>
      <c r="ERU50" s="41"/>
      <c r="ERV50" s="41"/>
      <c r="ERW50" s="41"/>
      <c r="ERX50" s="41"/>
      <c r="ERY50" s="41"/>
      <c r="ERZ50" s="41"/>
      <c r="ESA50" s="41"/>
      <c r="ESB50" s="41"/>
      <c r="ESC50" s="41"/>
      <c r="ESD50" s="41"/>
      <c r="ESE50" s="41"/>
      <c r="ESF50" s="41"/>
      <c r="ESG50" s="41"/>
      <c r="ESH50" s="41"/>
      <c r="ESI50" s="41"/>
      <c r="ESJ50" s="41"/>
      <c r="ESK50" s="41"/>
      <c r="ESL50" s="41"/>
      <c r="ESM50" s="41"/>
      <c r="ESN50" s="41"/>
      <c r="ESO50" s="41"/>
      <c r="ESP50" s="41"/>
      <c r="ESQ50" s="41"/>
      <c r="ESR50" s="41"/>
      <c r="ESS50" s="41"/>
      <c r="EST50" s="41"/>
      <c r="ESU50" s="41"/>
      <c r="ESV50" s="41"/>
      <c r="ESW50" s="41"/>
      <c r="ESX50" s="41"/>
      <c r="ESY50" s="41"/>
      <c r="ESZ50" s="41"/>
      <c r="ETA50" s="41"/>
      <c r="ETB50" s="41"/>
      <c r="ETC50" s="41"/>
      <c r="ETD50" s="41"/>
      <c r="ETE50" s="41"/>
      <c r="ETF50" s="41"/>
      <c r="ETG50" s="41"/>
      <c r="ETH50" s="41"/>
      <c r="ETI50" s="41"/>
      <c r="ETJ50" s="41"/>
      <c r="ETK50" s="41"/>
      <c r="ETL50" s="41"/>
      <c r="ETM50" s="41"/>
      <c r="ETN50" s="41"/>
      <c r="ETO50" s="41"/>
      <c r="ETP50" s="41"/>
      <c r="ETQ50" s="41"/>
      <c r="ETR50" s="41"/>
      <c r="ETS50" s="41"/>
      <c r="ETT50" s="41"/>
      <c r="ETU50" s="41"/>
      <c r="ETV50" s="41"/>
      <c r="ETW50" s="41"/>
      <c r="ETX50" s="41"/>
      <c r="ETY50" s="41"/>
      <c r="ETZ50" s="41"/>
      <c r="EUA50" s="41"/>
      <c r="EUB50" s="41"/>
      <c r="EUC50" s="41"/>
      <c r="EUD50" s="41"/>
      <c r="EUE50" s="41"/>
      <c r="EUF50" s="41"/>
      <c r="EUG50" s="41"/>
      <c r="EUH50" s="41"/>
      <c r="EUI50" s="41"/>
      <c r="EUJ50" s="41"/>
      <c r="EUK50" s="41"/>
      <c r="EUL50" s="41"/>
      <c r="EUM50" s="41"/>
      <c r="EUN50" s="41"/>
      <c r="EUO50" s="41"/>
      <c r="EUP50" s="41"/>
      <c r="EUQ50" s="41"/>
      <c r="EUR50" s="41"/>
      <c r="EUS50" s="41"/>
      <c r="EUT50" s="41"/>
      <c r="EUU50" s="41"/>
      <c r="EUV50" s="41"/>
      <c r="EUW50" s="41"/>
      <c r="EUX50" s="41"/>
      <c r="EUY50" s="41"/>
      <c r="EUZ50" s="41"/>
      <c r="EVA50" s="41"/>
      <c r="EVB50" s="41"/>
      <c r="EVC50" s="41"/>
      <c r="EVD50" s="41"/>
      <c r="EVE50" s="41"/>
      <c r="EVF50" s="41"/>
      <c r="EVG50" s="41"/>
      <c r="EVH50" s="41"/>
      <c r="EVI50" s="41"/>
      <c r="EVJ50" s="41"/>
      <c r="EVK50" s="41"/>
      <c r="EVL50" s="41"/>
      <c r="EVM50" s="41"/>
      <c r="EVN50" s="41"/>
      <c r="EVO50" s="41"/>
      <c r="EVP50" s="41"/>
      <c r="EVQ50" s="41"/>
      <c r="EVR50" s="41"/>
      <c r="EVS50" s="41"/>
      <c r="EVT50" s="41"/>
      <c r="EVU50" s="41"/>
      <c r="EVV50" s="41"/>
      <c r="EVW50" s="41"/>
      <c r="EVX50" s="41"/>
      <c r="EVY50" s="41"/>
      <c r="EVZ50" s="41"/>
      <c r="EWA50" s="41"/>
      <c r="EWB50" s="41"/>
      <c r="EWC50" s="41"/>
      <c r="EWD50" s="41"/>
      <c r="EWE50" s="41"/>
      <c r="EWF50" s="41"/>
      <c r="EWG50" s="41"/>
      <c r="EWH50" s="41"/>
      <c r="EWI50" s="41"/>
      <c r="EWJ50" s="41"/>
      <c r="EWK50" s="41"/>
      <c r="EWL50" s="41"/>
      <c r="EWM50" s="41"/>
      <c r="EWN50" s="41"/>
      <c r="EWO50" s="41"/>
      <c r="EWP50" s="41"/>
      <c r="EWQ50" s="41"/>
      <c r="EWR50" s="41"/>
      <c r="EWS50" s="41"/>
      <c r="EWT50" s="41"/>
      <c r="EWU50" s="41"/>
      <c r="EWV50" s="41"/>
      <c r="EWW50" s="41"/>
      <c r="EWX50" s="41"/>
      <c r="EWY50" s="41"/>
      <c r="EWZ50" s="41"/>
      <c r="EXA50" s="41"/>
      <c r="EXB50" s="41"/>
      <c r="EXC50" s="41"/>
      <c r="EXD50" s="41"/>
      <c r="EXE50" s="41"/>
      <c r="EXF50" s="41"/>
      <c r="EXG50" s="41"/>
      <c r="EXH50" s="41"/>
      <c r="EXI50" s="41"/>
      <c r="EXJ50" s="41"/>
      <c r="EXK50" s="41"/>
      <c r="EXL50" s="41"/>
      <c r="EXM50" s="41"/>
      <c r="EXN50" s="41"/>
      <c r="EXO50" s="41"/>
      <c r="EXP50" s="41"/>
      <c r="EXQ50" s="41"/>
      <c r="EXR50" s="41"/>
      <c r="EXS50" s="41"/>
      <c r="EXT50" s="41"/>
      <c r="EXU50" s="41"/>
      <c r="EXV50" s="41"/>
      <c r="EXW50" s="41"/>
      <c r="EXX50" s="41"/>
      <c r="EXY50" s="41"/>
      <c r="EXZ50" s="41"/>
      <c r="EYA50" s="41"/>
      <c r="EYB50" s="41"/>
      <c r="EYC50" s="41"/>
      <c r="EYD50" s="41"/>
      <c r="EYE50" s="41"/>
      <c r="EYF50" s="41"/>
      <c r="EYG50" s="41"/>
      <c r="EYH50" s="41"/>
      <c r="EYI50" s="41"/>
      <c r="EYJ50" s="41"/>
      <c r="EYK50" s="41"/>
      <c r="EYL50" s="41"/>
      <c r="EYM50" s="41"/>
      <c r="EYN50" s="41"/>
      <c r="EYO50" s="41"/>
      <c r="EYP50" s="41"/>
      <c r="EYQ50" s="41"/>
      <c r="EYR50" s="41"/>
      <c r="EYS50" s="41"/>
      <c r="EYT50" s="41"/>
      <c r="EYU50" s="41"/>
      <c r="EYV50" s="41"/>
      <c r="EYW50" s="41"/>
      <c r="EYX50" s="41"/>
      <c r="EYY50" s="41"/>
      <c r="EYZ50" s="41"/>
      <c r="EZA50" s="41"/>
      <c r="EZB50" s="41"/>
      <c r="EZC50" s="41"/>
      <c r="EZD50" s="41"/>
      <c r="EZE50" s="41"/>
      <c r="EZF50" s="41"/>
      <c r="EZG50" s="41"/>
      <c r="EZH50" s="41"/>
      <c r="EZI50" s="41"/>
      <c r="EZJ50" s="41"/>
      <c r="EZK50" s="41"/>
      <c r="EZL50" s="41"/>
      <c r="EZM50" s="41"/>
      <c r="EZN50" s="41"/>
      <c r="EZO50" s="41"/>
      <c r="EZP50" s="41"/>
      <c r="EZQ50" s="41"/>
      <c r="EZR50" s="41"/>
      <c r="EZS50" s="41"/>
      <c r="EZT50" s="41"/>
      <c r="EZU50" s="41"/>
      <c r="EZV50" s="41"/>
      <c r="EZW50" s="41"/>
      <c r="EZX50" s="41"/>
      <c r="EZY50" s="41"/>
      <c r="EZZ50" s="41"/>
      <c r="FAA50" s="41"/>
      <c r="FAB50" s="41"/>
      <c r="FAC50" s="41"/>
      <c r="FAD50" s="41"/>
      <c r="FAE50" s="41"/>
      <c r="FAF50" s="41"/>
      <c r="FAG50" s="41"/>
      <c r="FAH50" s="41"/>
      <c r="FAI50" s="41"/>
      <c r="FAJ50" s="41"/>
      <c r="FAK50" s="41"/>
      <c r="FAL50" s="41"/>
      <c r="FAM50" s="41"/>
      <c r="FAN50" s="41"/>
      <c r="FAO50" s="41"/>
      <c r="FAP50" s="41"/>
      <c r="FAQ50" s="41"/>
      <c r="FAR50" s="41"/>
      <c r="FAS50" s="41"/>
      <c r="FAT50" s="41"/>
      <c r="FAU50" s="41"/>
      <c r="FAV50" s="41"/>
      <c r="FAW50" s="41"/>
      <c r="FAX50" s="41"/>
      <c r="FAY50" s="41"/>
      <c r="FAZ50" s="41"/>
      <c r="FBA50" s="41"/>
      <c r="FBB50" s="41"/>
      <c r="FBC50" s="41"/>
      <c r="FBD50" s="41"/>
      <c r="FBE50" s="41"/>
      <c r="FBF50" s="41"/>
      <c r="FBG50" s="41"/>
      <c r="FBH50" s="41"/>
      <c r="FBI50" s="41"/>
      <c r="FBJ50" s="41"/>
      <c r="FBK50" s="41"/>
      <c r="FBL50" s="41"/>
      <c r="FBM50" s="41"/>
      <c r="FBN50" s="41"/>
      <c r="FBO50" s="41"/>
      <c r="FBP50" s="41"/>
      <c r="FBQ50" s="41"/>
      <c r="FBR50" s="41"/>
      <c r="FBS50" s="41"/>
      <c r="FBT50" s="41"/>
      <c r="FBU50" s="41"/>
      <c r="FBV50" s="41"/>
      <c r="FBW50" s="41"/>
      <c r="FBX50" s="41"/>
      <c r="FBY50" s="41"/>
      <c r="FBZ50" s="41"/>
      <c r="FCA50" s="41"/>
      <c r="FCB50" s="41"/>
      <c r="FCC50" s="41"/>
      <c r="FCD50" s="41"/>
      <c r="FCE50" s="41"/>
      <c r="FCF50" s="41"/>
      <c r="FCG50" s="41"/>
      <c r="FCH50" s="41"/>
      <c r="FCI50" s="41"/>
      <c r="FCJ50" s="41"/>
      <c r="FCK50" s="41"/>
      <c r="FCL50" s="41"/>
      <c r="FCM50" s="41"/>
      <c r="FCN50" s="41"/>
      <c r="FCO50" s="41"/>
      <c r="FCP50" s="41"/>
      <c r="FCQ50" s="41"/>
      <c r="FCR50" s="41"/>
      <c r="FCS50" s="41"/>
      <c r="FCT50" s="41"/>
      <c r="FCU50" s="41"/>
      <c r="FCV50" s="41"/>
      <c r="FCW50" s="41"/>
      <c r="FCX50" s="41"/>
      <c r="FCY50" s="41"/>
      <c r="FCZ50" s="41"/>
      <c r="FDA50" s="41"/>
      <c r="FDB50" s="41"/>
      <c r="FDC50" s="41"/>
      <c r="FDD50" s="41"/>
      <c r="FDE50" s="41"/>
      <c r="FDF50" s="41"/>
      <c r="FDG50" s="41"/>
      <c r="FDH50" s="41"/>
      <c r="FDI50" s="41"/>
      <c r="FDJ50" s="41"/>
      <c r="FDK50" s="41"/>
      <c r="FDL50" s="41"/>
      <c r="FDM50" s="41"/>
      <c r="FDN50" s="41"/>
      <c r="FDO50" s="41"/>
      <c r="FDP50" s="41"/>
      <c r="FDQ50" s="41"/>
      <c r="FDR50" s="41"/>
      <c r="FDS50" s="41"/>
      <c r="FDT50" s="41"/>
      <c r="FDU50" s="41"/>
      <c r="FDV50" s="41"/>
      <c r="FDW50" s="41"/>
      <c r="FDX50" s="41"/>
      <c r="FDY50" s="41"/>
      <c r="FDZ50" s="41"/>
      <c r="FEA50" s="41"/>
      <c r="FEB50" s="41"/>
      <c r="FEC50" s="41"/>
      <c r="FED50" s="41"/>
      <c r="FEE50" s="41"/>
      <c r="FEF50" s="41"/>
      <c r="FEG50" s="41"/>
      <c r="FEH50" s="41"/>
      <c r="FEI50" s="41"/>
      <c r="FEJ50" s="41"/>
      <c r="FEK50" s="41"/>
      <c r="FEL50" s="41"/>
      <c r="FEM50" s="41"/>
      <c r="FEN50" s="41"/>
      <c r="FEO50" s="41"/>
      <c r="FEP50" s="41"/>
      <c r="FEQ50" s="41"/>
      <c r="FER50" s="41"/>
      <c r="FES50" s="41"/>
      <c r="FET50" s="41"/>
      <c r="FEU50" s="41"/>
      <c r="FEV50" s="41"/>
      <c r="FEW50" s="41"/>
      <c r="FEX50" s="41"/>
      <c r="FEY50" s="41"/>
      <c r="FEZ50" s="41"/>
      <c r="FFA50" s="41"/>
      <c r="FFB50" s="41"/>
      <c r="FFC50" s="41"/>
      <c r="FFD50" s="41"/>
      <c r="FFE50" s="41"/>
      <c r="FFF50" s="41"/>
      <c r="FFG50" s="41"/>
      <c r="FFH50" s="41"/>
      <c r="FFI50" s="41"/>
      <c r="FFJ50" s="41"/>
      <c r="FFK50" s="41"/>
      <c r="FFL50" s="41"/>
      <c r="FFM50" s="41"/>
      <c r="FFN50" s="41"/>
      <c r="FFO50" s="41"/>
      <c r="FFP50" s="41"/>
      <c r="FFQ50" s="41"/>
      <c r="FFR50" s="41"/>
      <c r="FFS50" s="41"/>
      <c r="FFT50" s="41"/>
      <c r="FFU50" s="41"/>
      <c r="FFV50" s="41"/>
      <c r="FFW50" s="41"/>
      <c r="FFX50" s="41"/>
      <c r="FFY50" s="41"/>
      <c r="FFZ50" s="41"/>
      <c r="FGA50" s="41"/>
      <c r="FGB50" s="41"/>
      <c r="FGC50" s="41"/>
      <c r="FGD50" s="41"/>
      <c r="FGE50" s="41"/>
      <c r="FGF50" s="41"/>
      <c r="FGG50" s="41"/>
      <c r="FGH50" s="41"/>
      <c r="FGI50" s="41"/>
      <c r="FGJ50" s="41"/>
      <c r="FGK50" s="41"/>
      <c r="FGL50" s="41"/>
      <c r="FGM50" s="41"/>
      <c r="FGN50" s="41"/>
      <c r="FGO50" s="41"/>
      <c r="FGP50" s="41"/>
      <c r="FGQ50" s="41"/>
      <c r="FGR50" s="41"/>
      <c r="FGS50" s="41"/>
      <c r="FGT50" s="41"/>
      <c r="FGU50" s="41"/>
      <c r="FGV50" s="41"/>
      <c r="FGW50" s="41"/>
      <c r="FGX50" s="41"/>
      <c r="FGY50" s="41"/>
      <c r="FGZ50" s="41"/>
      <c r="FHA50" s="41"/>
      <c r="FHB50" s="41"/>
      <c r="FHC50" s="41"/>
      <c r="FHD50" s="41"/>
      <c r="FHE50" s="41"/>
      <c r="FHF50" s="41"/>
      <c r="FHG50" s="41"/>
      <c r="FHH50" s="41"/>
      <c r="FHI50" s="41"/>
      <c r="FHJ50" s="41"/>
      <c r="FHK50" s="41"/>
      <c r="FHL50" s="41"/>
      <c r="FHM50" s="41"/>
      <c r="FHN50" s="41"/>
      <c r="FHO50" s="41"/>
      <c r="FHP50" s="41"/>
      <c r="FHQ50" s="41"/>
      <c r="FHR50" s="41"/>
      <c r="FHS50" s="41"/>
      <c r="FHT50" s="41"/>
      <c r="FHU50" s="41"/>
      <c r="FHV50" s="41"/>
      <c r="FHW50" s="41"/>
      <c r="FHX50" s="41"/>
      <c r="FHY50" s="41"/>
      <c r="FHZ50" s="41"/>
      <c r="FIA50" s="41"/>
      <c r="FIB50" s="41"/>
      <c r="FIC50" s="41"/>
      <c r="FID50" s="41"/>
      <c r="FIE50" s="41"/>
      <c r="FIF50" s="41"/>
      <c r="FIG50" s="41"/>
      <c r="FIH50" s="41"/>
      <c r="FII50" s="41"/>
      <c r="FIJ50" s="41"/>
      <c r="FIK50" s="41"/>
      <c r="FIL50" s="41"/>
      <c r="FIM50" s="41"/>
      <c r="FIN50" s="41"/>
      <c r="FIO50" s="41"/>
      <c r="FIP50" s="41"/>
      <c r="FIQ50" s="41"/>
      <c r="FIR50" s="41"/>
      <c r="FIS50" s="41"/>
      <c r="FIT50" s="41"/>
      <c r="FIU50" s="41"/>
      <c r="FIV50" s="41"/>
      <c r="FIW50" s="41"/>
      <c r="FIX50" s="41"/>
      <c r="FIY50" s="41"/>
      <c r="FIZ50" s="41"/>
      <c r="FJA50" s="41"/>
      <c r="FJB50" s="41"/>
      <c r="FJC50" s="41"/>
      <c r="FJD50" s="41"/>
      <c r="FJE50" s="41"/>
      <c r="FJF50" s="41"/>
      <c r="FJG50" s="41"/>
      <c r="FJH50" s="41"/>
      <c r="FJI50" s="41"/>
      <c r="FJJ50" s="41"/>
      <c r="FJK50" s="41"/>
      <c r="FJL50" s="41"/>
      <c r="FJM50" s="41"/>
      <c r="FJN50" s="41"/>
      <c r="FJO50" s="41"/>
      <c r="FJP50" s="41"/>
      <c r="FJQ50" s="41"/>
      <c r="FJR50" s="41"/>
      <c r="FJS50" s="41"/>
      <c r="FJT50" s="41"/>
      <c r="FJU50" s="41"/>
      <c r="FJV50" s="41"/>
      <c r="FJW50" s="41"/>
      <c r="FJX50" s="41"/>
      <c r="FJY50" s="41"/>
      <c r="FJZ50" s="41"/>
      <c r="FKA50" s="41"/>
      <c r="FKB50" s="41"/>
      <c r="FKC50" s="41"/>
      <c r="FKD50" s="41"/>
      <c r="FKE50" s="41"/>
      <c r="FKF50" s="41"/>
      <c r="FKG50" s="41"/>
      <c r="FKH50" s="41"/>
      <c r="FKI50" s="41"/>
      <c r="FKJ50" s="41"/>
      <c r="FKK50" s="41"/>
      <c r="FKL50" s="41"/>
      <c r="FKM50" s="41"/>
      <c r="FKN50" s="41"/>
      <c r="FKO50" s="41"/>
      <c r="FKP50" s="41"/>
      <c r="FKQ50" s="41"/>
      <c r="FKR50" s="41"/>
      <c r="FKS50" s="41"/>
      <c r="FKT50" s="41"/>
      <c r="FKU50" s="41"/>
      <c r="FKV50" s="41"/>
      <c r="FKW50" s="41"/>
      <c r="FKX50" s="41"/>
      <c r="FKY50" s="41"/>
      <c r="FKZ50" s="41"/>
      <c r="FLA50" s="41"/>
      <c r="FLB50" s="41"/>
      <c r="FLC50" s="41"/>
      <c r="FLD50" s="41"/>
      <c r="FLE50" s="41"/>
      <c r="FLF50" s="41"/>
      <c r="FLG50" s="41"/>
      <c r="FLH50" s="41"/>
      <c r="FLI50" s="41"/>
      <c r="FLJ50" s="41"/>
      <c r="FLK50" s="41"/>
      <c r="FLL50" s="41"/>
      <c r="FLM50" s="41"/>
      <c r="FLN50" s="41"/>
      <c r="FLO50" s="41"/>
      <c r="FLP50" s="41"/>
      <c r="FLQ50" s="41"/>
      <c r="FLR50" s="41"/>
      <c r="FLS50" s="41"/>
      <c r="FLT50" s="41"/>
      <c r="FLU50" s="41"/>
      <c r="FLV50" s="41"/>
      <c r="FLW50" s="41"/>
      <c r="FLX50" s="41"/>
      <c r="FLY50" s="41"/>
      <c r="FLZ50" s="41"/>
      <c r="FMA50" s="41"/>
      <c r="FMB50" s="41"/>
      <c r="FMC50" s="41"/>
      <c r="FMD50" s="41"/>
      <c r="FME50" s="41"/>
      <c r="FMF50" s="41"/>
      <c r="FMG50" s="41"/>
      <c r="FMH50" s="41"/>
      <c r="FMI50" s="41"/>
      <c r="FMJ50" s="41"/>
      <c r="FMK50" s="41"/>
      <c r="FML50" s="41"/>
      <c r="FMM50" s="41"/>
      <c r="FMN50" s="41"/>
      <c r="FMO50" s="41"/>
      <c r="FMP50" s="41"/>
      <c r="FMQ50" s="41"/>
      <c r="FMR50" s="41"/>
      <c r="FMS50" s="41"/>
      <c r="FMT50" s="41"/>
      <c r="FMU50" s="41"/>
      <c r="FMV50" s="41"/>
      <c r="FMW50" s="41"/>
      <c r="FMX50" s="41"/>
      <c r="FMY50" s="41"/>
      <c r="FMZ50" s="41"/>
      <c r="FNA50" s="41"/>
      <c r="FNB50" s="41"/>
      <c r="FNC50" s="41"/>
      <c r="FND50" s="41"/>
      <c r="FNE50" s="41"/>
      <c r="FNF50" s="41"/>
      <c r="FNG50" s="41"/>
      <c r="FNH50" s="41"/>
      <c r="FNI50" s="41"/>
      <c r="FNJ50" s="41"/>
      <c r="FNK50" s="41"/>
      <c r="FNL50" s="41"/>
      <c r="FNM50" s="41"/>
      <c r="FNN50" s="41"/>
      <c r="FNO50" s="41"/>
      <c r="FNP50" s="41"/>
      <c r="FNQ50" s="41"/>
      <c r="FNR50" s="41"/>
      <c r="FNS50" s="41"/>
      <c r="FNT50" s="41"/>
      <c r="FNU50" s="41"/>
      <c r="FNV50" s="41"/>
      <c r="FNW50" s="41"/>
      <c r="FNX50" s="41"/>
      <c r="FNY50" s="41"/>
      <c r="FNZ50" s="41"/>
      <c r="FOA50" s="41"/>
      <c r="FOB50" s="41"/>
      <c r="FOC50" s="41"/>
      <c r="FOD50" s="41"/>
      <c r="FOE50" s="41"/>
      <c r="FOF50" s="41"/>
      <c r="FOG50" s="41"/>
      <c r="FOH50" s="41"/>
      <c r="FOI50" s="41"/>
      <c r="FOJ50" s="41"/>
      <c r="FOK50" s="41"/>
      <c r="FOL50" s="41"/>
      <c r="FOM50" s="41"/>
      <c r="FON50" s="41"/>
      <c r="FOO50" s="41"/>
      <c r="FOP50" s="41"/>
      <c r="FOQ50" s="41"/>
      <c r="FOR50" s="41"/>
      <c r="FOS50" s="41"/>
      <c r="FOT50" s="41"/>
      <c r="FOU50" s="41"/>
      <c r="FOV50" s="41"/>
      <c r="FOW50" s="41"/>
      <c r="FOX50" s="41"/>
      <c r="FOY50" s="41"/>
      <c r="FOZ50" s="41"/>
      <c r="FPA50" s="41"/>
      <c r="FPB50" s="41"/>
      <c r="FPC50" s="41"/>
      <c r="FPD50" s="41"/>
      <c r="FPE50" s="41"/>
      <c r="FPF50" s="41"/>
      <c r="FPG50" s="41"/>
      <c r="FPH50" s="41"/>
      <c r="FPI50" s="41"/>
      <c r="FPJ50" s="41"/>
      <c r="FPK50" s="41"/>
      <c r="FPL50" s="41"/>
      <c r="FPM50" s="41"/>
      <c r="FPN50" s="41"/>
      <c r="FPO50" s="41"/>
      <c r="FPP50" s="41"/>
      <c r="FPQ50" s="41"/>
      <c r="FPR50" s="41"/>
      <c r="FPS50" s="41"/>
      <c r="FPT50" s="41"/>
      <c r="FPU50" s="41"/>
      <c r="FPV50" s="41"/>
      <c r="FPW50" s="41"/>
      <c r="FPX50" s="41"/>
      <c r="FPY50" s="41"/>
      <c r="FPZ50" s="41"/>
      <c r="FQA50" s="41"/>
      <c r="FQB50" s="41"/>
      <c r="FQC50" s="41"/>
      <c r="FQD50" s="41"/>
      <c r="FQE50" s="41"/>
      <c r="FQF50" s="41"/>
      <c r="FQG50" s="41"/>
      <c r="FQH50" s="41"/>
      <c r="FQI50" s="41"/>
      <c r="FQJ50" s="41"/>
      <c r="FQK50" s="41"/>
      <c r="FQL50" s="41"/>
      <c r="FQM50" s="41"/>
      <c r="FQN50" s="41"/>
      <c r="FQO50" s="41"/>
      <c r="FQP50" s="41"/>
      <c r="FQQ50" s="41"/>
      <c r="FQR50" s="41"/>
      <c r="FQS50" s="41"/>
      <c r="FQT50" s="41"/>
      <c r="FQU50" s="41"/>
      <c r="FQV50" s="41"/>
      <c r="FQW50" s="41"/>
      <c r="FQX50" s="41"/>
      <c r="FQY50" s="41"/>
      <c r="FQZ50" s="41"/>
      <c r="FRA50" s="41"/>
      <c r="FRB50" s="41"/>
      <c r="FRC50" s="41"/>
      <c r="FRD50" s="41"/>
      <c r="FRE50" s="41"/>
      <c r="FRF50" s="41"/>
      <c r="FRG50" s="41"/>
      <c r="FRH50" s="41"/>
      <c r="FRI50" s="41"/>
      <c r="FRJ50" s="41"/>
      <c r="FRK50" s="41"/>
      <c r="FRL50" s="41"/>
      <c r="FRM50" s="41"/>
      <c r="FRN50" s="41"/>
      <c r="FRO50" s="41"/>
      <c r="FRP50" s="41"/>
      <c r="FRQ50" s="41"/>
      <c r="FRR50" s="41"/>
      <c r="FRS50" s="41"/>
      <c r="FRT50" s="41"/>
      <c r="FRU50" s="41"/>
      <c r="FRV50" s="41"/>
      <c r="FRW50" s="41"/>
      <c r="FRX50" s="41"/>
      <c r="FRY50" s="41"/>
      <c r="FRZ50" s="41"/>
      <c r="FSA50" s="41"/>
      <c r="FSB50" s="41"/>
      <c r="FSC50" s="41"/>
      <c r="FSD50" s="41"/>
      <c r="FSE50" s="41"/>
      <c r="FSF50" s="41"/>
      <c r="FSG50" s="41"/>
      <c r="FSH50" s="41"/>
      <c r="FSI50" s="41"/>
      <c r="FSJ50" s="41"/>
      <c r="FSK50" s="41"/>
      <c r="FSL50" s="41"/>
      <c r="FSM50" s="41"/>
      <c r="FSN50" s="41"/>
      <c r="FSO50" s="41"/>
      <c r="FSP50" s="41"/>
      <c r="FSQ50" s="41"/>
      <c r="FSR50" s="41"/>
      <c r="FSS50" s="41"/>
      <c r="FST50" s="41"/>
      <c r="FSU50" s="41"/>
      <c r="FSV50" s="41"/>
      <c r="FSW50" s="41"/>
      <c r="FSX50" s="41"/>
      <c r="FSY50" s="41"/>
      <c r="FSZ50" s="41"/>
      <c r="FTA50" s="41"/>
      <c r="FTB50" s="41"/>
      <c r="FTC50" s="41"/>
      <c r="FTD50" s="41"/>
      <c r="FTE50" s="41"/>
      <c r="FTF50" s="41"/>
      <c r="FTG50" s="41"/>
      <c r="FTH50" s="41"/>
      <c r="FTI50" s="41"/>
      <c r="FTJ50" s="41"/>
      <c r="FTK50" s="41"/>
      <c r="FTL50" s="41"/>
      <c r="FTM50" s="41"/>
      <c r="FTN50" s="41"/>
      <c r="FTO50" s="41"/>
      <c r="FTP50" s="41"/>
      <c r="FTQ50" s="41"/>
      <c r="FTR50" s="41"/>
      <c r="FTS50" s="41"/>
      <c r="FTT50" s="41"/>
      <c r="FTU50" s="41"/>
      <c r="FTV50" s="41"/>
      <c r="FTW50" s="41"/>
      <c r="FTX50" s="41"/>
      <c r="FTY50" s="41"/>
      <c r="FTZ50" s="41"/>
      <c r="FUA50" s="41"/>
      <c r="FUB50" s="41"/>
      <c r="FUC50" s="41"/>
      <c r="FUD50" s="41"/>
      <c r="FUE50" s="41"/>
      <c r="FUF50" s="41"/>
      <c r="FUG50" s="41"/>
      <c r="FUH50" s="41"/>
      <c r="FUI50" s="41"/>
      <c r="FUJ50" s="41"/>
      <c r="FUK50" s="41"/>
      <c r="FUL50" s="41"/>
      <c r="FUM50" s="41"/>
      <c r="FUN50" s="41"/>
      <c r="FUO50" s="41"/>
      <c r="FUP50" s="41"/>
      <c r="FUQ50" s="41"/>
      <c r="FUR50" s="41"/>
      <c r="FUS50" s="41"/>
      <c r="FUT50" s="41"/>
      <c r="FUU50" s="41"/>
      <c r="FUV50" s="41"/>
      <c r="FUW50" s="41"/>
      <c r="FUX50" s="41"/>
      <c r="FUY50" s="41"/>
      <c r="FUZ50" s="41"/>
      <c r="FVA50" s="41"/>
      <c r="FVB50" s="41"/>
      <c r="FVC50" s="41"/>
      <c r="FVD50" s="41"/>
      <c r="FVE50" s="41"/>
      <c r="FVF50" s="41"/>
      <c r="FVG50" s="41"/>
      <c r="FVH50" s="41"/>
      <c r="FVI50" s="41"/>
      <c r="FVJ50" s="41"/>
      <c r="FVK50" s="41"/>
      <c r="FVL50" s="41"/>
      <c r="FVM50" s="41"/>
      <c r="FVN50" s="41"/>
      <c r="FVO50" s="41"/>
      <c r="FVP50" s="41"/>
      <c r="FVQ50" s="41"/>
      <c r="FVR50" s="41"/>
      <c r="FVS50" s="41"/>
      <c r="FVT50" s="41"/>
      <c r="FVU50" s="41"/>
      <c r="FVV50" s="41"/>
      <c r="FVW50" s="41"/>
      <c r="FVX50" s="41"/>
      <c r="FVY50" s="41"/>
      <c r="FVZ50" s="41"/>
      <c r="FWA50" s="41"/>
      <c r="FWB50" s="41"/>
      <c r="FWC50" s="41"/>
      <c r="FWD50" s="41"/>
      <c r="FWE50" s="41"/>
      <c r="FWF50" s="41"/>
      <c r="FWG50" s="41"/>
      <c r="FWH50" s="41"/>
      <c r="FWI50" s="41"/>
      <c r="FWJ50" s="41"/>
      <c r="FWK50" s="41"/>
      <c r="FWL50" s="41"/>
      <c r="FWM50" s="41"/>
      <c r="FWN50" s="41"/>
      <c r="FWO50" s="41"/>
      <c r="FWP50" s="41"/>
      <c r="FWQ50" s="41"/>
      <c r="FWR50" s="41"/>
      <c r="FWS50" s="41"/>
      <c r="FWT50" s="41"/>
      <c r="FWU50" s="41"/>
      <c r="FWV50" s="41"/>
      <c r="FWW50" s="41"/>
      <c r="FWX50" s="41"/>
      <c r="FWY50" s="41"/>
      <c r="FWZ50" s="41"/>
      <c r="FXA50" s="41"/>
      <c r="FXB50" s="41"/>
      <c r="FXC50" s="41"/>
      <c r="FXD50" s="41"/>
      <c r="FXE50" s="41"/>
      <c r="FXF50" s="41"/>
      <c r="FXG50" s="41"/>
      <c r="FXH50" s="41"/>
      <c r="FXI50" s="41"/>
      <c r="FXJ50" s="41"/>
      <c r="FXK50" s="41"/>
      <c r="FXL50" s="41"/>
      <c r="FXM50" s="41"/>
      <c r="FXN50" s="41"/>
      <c r="FXO50" s="41"/>
      <c r="FXP50" s="41"/>
      <c r="FXQ50" s="41"/>
      <c r="FXR50" s="41"/>
      <c r="FXS50" s="41"/>
      <c r="FXT50" s="41"/>
      <c r="FXU50" s="41"/>
      <c r="FXV50" s="41"/>
      <c r="FXW50" s="41"/>
      <c r="FXX50" s="41"/>
      <c r="FXY50" s="41"/>
      <c r="FXZ50" s="41"/>
      <c r="FYA50" s="41"/>
      <c r="FYB50" s="41"/>
      <c r="FYC50" s="41"/>
      <c r="FYD50" s="41"/>
      <c r="FYE50" s="41"/>
      <c r="FYF50" s="41"/>
      <c r="FYG50" s="41"/>
      <c r="FYH50" s="41"/>
      <c r="FYI50" s="41"/>
      <c r="FYJ50" s="41"/>
      <c r="FYK50" s="41"/>
      <c r="FYL50" s="41"/>
      <c r="FYM50" s="41"/>
      <c r="FYN50" s="41"/>
      <c r="FYO50" s="41"/>
      <c r="FYP50" s="41"/>
      <c r="FYQ50" s="41"/>
      <c r="FYR50" s="41"/>
      <c r="FYS50" s="41"/>
      <c r="FYT50" s="41"/>
      <c r="FYU50" s="41"/>
      <c r="FYV50" s="41"/>
      <c r="FYW50" s="41"/>
      <c r="FYX50" s="41"/>
      <c r="FYY50" s="41"/>
      <c r="FYZ50" s="41"/>
      <c r="FZA50" s="41"/>
      <c r="FZB50" s="41"/>
      <c r="FZC50" s="41"/>
      <c r="FZD50" s="41"/>
      <c r="FZE50" s="41"/>
      <c r="FZF50" s="41"/>
      <c r="FZG50" s="41"/>
      <c r="FZH50" s="41"/>
      <c r="FZI50" s="41"/>
      <c r="FZJ50" s="41"/>
      <c r="FZK50" s="41"/>
      <c r="FZL50" s="41"/>
      <c r="FZM50" s="41"/>
      <c r="FZN50" s="41"/>
      <c r="FZO50" s="41"/>
      <c r="FZP50" s="41"/>
      <c r="FZQ50" s="41"/>
      <c r="FZR50" s="41"/>
      <c r="FZS50" s="41"/>
      <c r="FZT50" s="41"/>
      <c r="FZU50" s="41"/>
      <c r="FZV50" s="41"/>
      <c r="FZW50" s="41"/>
      <c r="FZX50" s="41"/>
      <c r="FZY50" s="41"/>
      <c r="FZZ50" s="41"/>
      <c r="GAA50" s="41"/>
      <c r="GAB50" s="41"/>
      <c r="GAC50" s="41"/>
      <c r="GAD50" s="41"/>
      <c r="GAE50" s="41"/>
      <c r="GAF50" s="41"/>
      <c r="GAG50" s="41"/>
      <c r="GAH50" s="41"/>
      <c r="GAI50" s="41"/>
      <c r="GAJ50" s="41"/>
      <c r="GAK50" s="41"/>
      <c r="GAL50" s="41"/>
      <c r="GAM50" s="41"/>
      <c r="GAN50" s="41"/>
      <c r="GAO50" s="41"/>
      <c r="GAP50" s="41"/>
      <c r="GAQ50" s="41"/>
      <c r="GAR50" s="41"/>
      <c r="GAS50" s="41"/>
      <c r="GAT50" s="41"/>
      <c r="GAU50" s="41"/>
      <c r="GAV50" s="41"/>
      <c r="GAW50" s="41"/>
      <c r="GAX50" s="41"/>
      <c r="GAY50" s="41"/>
      <c r="GAZ50" s="41"/>
      <c r="GBA50" s="41"/>
      <c r="GBB50" s="41"/>
      <c r="GBC50" s="41"/>
      <c r="GBD50" s="41"/>
      <c r="GBE50" s="41"/>
      <c r="GBF50" s="41"/>
      <c r="GBG50" s="41"/>
      <c r="GBH50" s="41"/>
      <c r="GBI50" s="41"/>
      <c r="GBJ50" s="41"/>
      <c r="GBK50" s="41"/>
      <c r="GBL50" s="41"/>
      <c r="GBM50" s="41"/>
      <c r="GBN50" s="41"/>
      <c r="GBO50" s="41"/>
      <c r="GBP50" s="41"/>
      <c r="GBQ50" s="41"/>
      <c r="GBR50" s="41"/>
      <c r="GBS50" s="41"/>
      <c r="GBT50" s="41"/>
      <c r="GBU50" s="41"/>
      <c r="GBV50" s="41"/>
      <c r="GBW50" s="41"/>
      <c r="GBX50" s="41"/>
      <c r="GBY50" s="41"/>
      <c r="GBZ50" s="41"/>
      <c r="GCA50" s="41"/>
      <c r="GCB50" s="41"/>
      <c r="GCC50" s="41"/>
      <c r="GCD50" s="41"/>
      <c r="GCE50" s="41"/>
      <c r="GCF50" s="41"/>
      <c r="GCG50" s="41"/>
      <c r="GCH50" s="41"/>
      <c r="GCI50" s="41"/>
      <c r="GCJ50" s="41"/>
      <c r="GCK50" s="41"/>
      <c r="GCL50" s="41"/>
      <c r="GCM50" s="41"/>
      <c r="GCN50" s="41"/>
      <c r="GCO50" s="41"/>
      <c r="GCP50" s="41"/>
      <c r="GCQ50" s="41"/>
      <c r="GCR50" s="41"/>
      <c r="GCS50" s="41"/>
      <c r="GCT50" s="41"/>
      <c r="GCU50" s="41"/>
      <c r="GCV50" s="41"/>
      <c r="GCW50" s="41"/>
      <c r="GCX50" s="41"/>
      <c r="GCY50" s="41"/>
      <c r="GCZ50" s="41"/>
      <c r="GDA50" s="41"/>
      <c r="GDB50" s="41"/>
      <c r="GDC50" s="41"/>
      <c r="GDD50" s="41"/>
      <c r="GDE50" s="41"/>
      <c r="GDF50" s="41"/>
      <c r="GDG50" s="41"/>
      <c r="GDH50" s="41"/>
      <c r="GDI50" s="41"/>
      <c r="GDJ50" s="41"/>
      <c r="GDK50" s="41"/>
      <c r="GDL50" s="41"/>
      <c r="GDM50" s="41"/>
      <c r="GDN50" s="41"/>
      <c r="GDO50" s="41"/>
      <c r="GDP50" s="41"/>
      <c r="GDQ50" s="41"/>
      <c r="GDR50" s="41"/>
      <c r="GDS50" s="41"/>
      <c r="GDT50" s="41"/>
      <c r="GDU50" s="41"/>
      <c r="GDV50" s="41"/>
      <c r="GDW50" s="41"/>
      <c r="GDX50" s="41"/>
      <c r="GDY50" s="41"/>
      <c r="GDZ50" s="41"/>
      <c r="GEA50" s="41"/>
      <c r="GEB50" s="41"/>
      <c r="GEC50" s="41"/>
      <c r="GED50" s="41"/>
      <c r="GEE50" s="41"/>
      <c r="GEF50" s="41"/>
      <c r="GEG50" s="41"/>
      <c r="GEH50" s="41"/>
      <c r="GEI50" s="41"/>
      <c r="GEJ50" s="41"/>
      <c r="GEK50" s="41"/>
      <c r="GEL50" s="41"/>
      <c r="GEM50" s="41"/>
      <c r="GEN50" s="41"/>
      <c r="GEO50" s="41"/>
      <c r="GEP50" s="41"/>
      <c r="GEQ50" s="41"/>
      <c r="GER50" s="41"/>
      <c r="GES50" s="41"/>
      <c r="GET50" s="41"/>
      <c r="GEU50" s="41"/>
      <c r="GEV50" s="41"/>
      <c r="GEW50" s="41"/>
      <c r="GEX50" s="41"/>
      <c r="GEY50" s="41"/>
      <c r="GEZ50" s="41"/>
      <c r="GFA50" s="41"/>
      <c r="GFB50" s="41"/>
      <c r="GFC50" s="41"/>
      <c r="GFD50" s="41"/>
      <c r="GFE50" s="41"/>
      <c r="GFF50" s="41"/>
      <c r="GFG50" s="41"/>
      <c r="GFH50" s="41"/>
      <c r="GFI50" s="41"/>
      <c r="GFJ50" s="41"/>
      <c r="GFK50" s="41"/>
      <c r="GFL50" s="41"/>
      <c r="GFM50" s="41"/>
      <c r="GFN50" s="41"/>
      <c r="GFO50" s="41"/>
      <c r="GFP50" s="41"/>
      <c r="GFQ50" s="41"/>
      <c r="GFR50" s="41"/>
      <c r="GFS50" s="41"/>
      <c r="GFT50" s="41"/>
      <c r="GFU50" s="41"/>
      <c r="GFV50" s="41"/>
      <c r="GFW50" s="41"/>
      <c r="GFX50" s="41"/>
      <c r="GFY50" s="41"/>
      <c r="GFZ50" s="41"/>
      <c r="GGA50" s="41"/>
      <c r="GGB50" s="41"/>
      <c r="GGC50" s="41"/>
      <c r="GGD50" s="41"/>
      <c r="GGE50" s="41"/>
      <c r="GGF50" s="41"/>
      <c r="GGG50" s="41"/>
      <c r="GGH50" s="41"/>
      <c r="GGI50" s="41"/>
      <c r="GGJ50" s="41"/>
      <c r="GGK50" s="41"/>
      <c r="GGL50" s="41"/>
      <c r="GGM50" s="41"/>
      <c r="GGN50" s="41"/>
      <c r="GGO50" s="41"/>
      <c r="GGP50" s="41"/>
      <c r="GGQ50" s="41"/>
      <c r="GGR50" s="41"/>
      <c r="GGS50" s="41"/>
      <c r="GGT50" s="41"/>
      <c r="GGU50" s="41"/>
      <c r="GGV50" s="41"/>
      <c r="GGW50" s="41"/>
      <c r="GGX50" s="41"/>
      <c r="GGY50" s="41"/>
      <c r="GGZ50" s="41"/>
      <c r="GHA50" s="41"/>
      <c r="GHB50" s="41"/>
      <c r="GHC50" s="41"/>
      <c r="GHD50" s="41"/>
      <c r="GHE50" s="41"/>
      <c r="GHF50" s="41"/>
      <c r="GHG50" s="41"/>
      <c r="GHH50" s="41"/>
      <c r="GHI50" s="41"/>
      <c r="GHJ50" s="41"/>
      <c r="GHK50" s="41"/>
      <c r="GHL50" s="41"/>
      <c r="GHM50" s="41"/>
      <c r="GHN50" s="41"/>
      <c r="GHO50" s="41"/>
      <c r="GHP50" s="41"/>
      <c r="GHQ50" s="41"/>
      <c r="GHR50" s="41"/>
      <c r="GHS50" s="41"/>
      <c r="GHT50" s="41"/>
      <c r="GHU50" s="41"/>
      <c r="GHV50" s="41"/>
      <c r="GHW50" s="41"/>
      <c r="GHX50" s="41"/>
      <c r="GHY50" s="41"/>
      <c r="GHZ50" s="41"/>
      <c r="GIA50" s="41"/>
      <c r="GIB50" s="41"/>
      <c r="GIC50" s="41"/>
      <c r="GID50" s="41"/>
      <c r="GIE50" s="41"/>
      <c r="GIF50" s="41"/>
      <c r="GIG50" s="41"/>
      <c r="GIH50" s="41"/>
      <c r="GII50" s="41"/>
      <c r="GIJ50" s="41"/>
      <c r="GIK50" s="41"/>
      <c r="GIL50" s="41"/>
      <c r="GIM50" s="41"/>
      <c r="GIN50" s="41"/>
      <c r="GIO50" s="41"/>
      <c r="GIP50" s="41"/>
      <c r="GIQ50" s="41"/>
      <c r="GIR50" s="41"/>
      <c r="GIS50" s="41"/>
      <c r="GIT50" s="41"/>
      <c r="GIU50" s="41"/>
      <c r="GIV50" s="41"/>
      <c r="GIW50" s="41"/>
      <c r="GIX50" s="41"/>
      <c r="GIY50" s="41"/>
      <c r="GIZ50" s="41"/>
      <c r="GJA50" s="41"/>
      <c r="GJB50" s="41"/>
      <c r="GJC50" s="41"/>
      <c r="GJD50" s="41"/>
      <c r="GJE50" s="41"/>
      <c r="GJF50" s="41"/>
      <c r="GJG50" s="41"/>
      <c r="GJH50" s="41"/>
      <c r="GJI50" s="41"/>
      <c r="GJJ50" s="41"/>
      <c r="GJK50" s="41"/>
      <c r="GJL50" s="41"/>
      <c r="GJM50" s="41"/>
      <c r="GJN50" s="41"/>
      <c r="GJO50" s="41"/>
      <c r="GJP50" s="41"/>
      <c r="GJQ50" s="41"/>
      <c r="GJR50" s="41"/>
      <c r="GJS50" s="41"/>
      <c r="GJT50" s="41"/>
      <c r="GJU50" s="41"/>
      <c r="GJV50" s="41"/>
      <c r="GJW50" s="41"/>
      <c r="GJX50" s="41"/>
      <c r="GJY50" s="41"/>
      <c r="GJZ50" s="41"/>
      <c r="GKA50" s="41"/>
      <c r="GKB50" s="41"/>
      <c r="GKC50" s="41"/>
      <c r="GKD50" s="41"/>
      <c r="GKE50" s="41"/>
      <c r="GKF50" s="41"/>
      <c r="GKG50" s="41"/>
      <c r="GKH50" s="41"/>
      <c r="GKI50" s="41"/>
      <c r="GKJ50" s="41"/>
      <c r="GKK50" s="41"/>
      <c r="GKL50" s="41"/>
      <c r="GKM50" s="41"/>
      <c r="GKN50" s="41"/>
      <c r="GKO50" s="41"/>
      <c r="GKP50" s="41"/>
      <c r="GKQ50" s="41"/>
      <c r="GKR50" s="41"/>
      <c r="GKS50" s="41"/>
      <c r="GKT50" s="41"/>
      <c r="GKU50" s="41"/>
      <c r="GKV50" s="41"/>
      <c r="GKW50" s="41"/>
      <c r="GKX50" s="41"/>
      <c r="GKY50" s="41"/>
      <c r="GKZ50" s="41"/>
      <c r="GLA50" s="41"/>
      <c r="GLB50" s="41"/>
      <c r="GLC50" s="41"/>
      <c r="GLD50" s="41"/>
      <c r="GLE50" s="41"/>
      <c r="GLF50" s="41"/>
      <c r="GLG50" s="41"/>
      <c r="GLH50" s="41"/>
      <c r="GLI50" s="41"/>
      <c r="GLJ50" s="41"/>
      <c r="GLK50" s="41"/>
      <c r="GLL50" s="41"/>
      <c r="GLM50" s="41"/>
      <c r="GLN50" s="41"/>
      <c r="GLO50" s="41"/>
      <c r="GLP50" s="41"/>
      <c r="GLQ50" s="41"/>
      <c r="GLR50" s="41"/>
      <c r="GLS50" s="41"/>
      <c r="GLT50" s="41"/>
      <c r="GLU50" s="41"/>
      <c r="GLV50" s="41"/>
      <c r="GLW50" s="41"/>
      <c r="GLX50" s="41"/>
      <c r="GLY50" s="41"/>
      <c r="GLZ50" s="41"/>
      <c r="GMA50" s="41"/>
      <c r="GMB50" s="41"/>
      <c r="GMC50" s="41"/>
      <c r="GMD50" s="41"/>
      <c r="GME50" s="41"/>
      <c r="GMF50" s="41"/>
      <c r="GMG50" s="41"/>
      <c r="GMH50" s="41"/>
      <c r="GMI50" s="41"/>
      <c r="GMJ50" s="41"/>
      <c r="GMK50" s="41"/>
      <c r="GML50" s="41"/>
      <c r="GMM50" s="41"/>
      <c r="GMN50" s="41"/>
      <c r="GMO50" s="41"/>
      <c r="GMP50" s="41"/>
      <c r="GMQ50" s="41"/>
      <c r="GMR50" s="41"/>
      <c r="GMS50" s="41"/>
      <c r="GMT50" s="41"/>
      <c r="GMU50" s="41"/>
      <c r="GMV50" s="41"/>
      <c r="GMW50" s="41"/>
      <c r="GMX50" s="41"/>
      <c r="GMY50" s="41"/>
      <c r="GMZ50" s="41"/>
      <c r="GNA50" s="41"/>
      <c r="GNB50" s="41"/>
      <c r="GNC50" s="41"/>
      <c r="GND50" s="41"/>
      <c r="GNE50" s="41"/>
      <c r="GNF50" s="41"/>
      <c r="GNG50" s="41"/>
      <c r="GNH50" s="41"/>
      <c r="GNI50" s="41"/>
      <c r="GNJ50" s="41"/>
      <c r="GNK50" s="41"/>
      <c r="GNL50" s="41"/>
      <c r="GNM50" s="41"/>
      <c r="GNN50" s="41"/>
      <c r="GNO50" s="41"/>
      <c r="GNP50" s="41"/>
      <c r="GNQ50" s="41"/>
      <c r="GNR50" s="41"/>
      <c r="GNS50" s="41"/>
      <c r="GNT50" s="41"/>
      <c r="GNU50" s="41"/>
      <c r="GNV50" s="41"/>
      <c r="GNW50" s="41"/>
      <c r="GNX50" s="41"/>
      <c r="GNY50" s="41"/>
      <c r="GNZ50" s="41"/>
      <c r="GOA50" s="41"/>
      <c r="GOB50" s="41"/>
      <c r="GOC50" s="41"/>
      <c r="GOD50" s="41"/>
      <c r="GOE50" s="41"/>
      <c r="GOF50" s="41"/>
      <c r="GOG50" s="41"/>
      <c r="GOH50" s="41"/>
      <c r="GOI50" s="41"/>
      <c r="GOJ50" s="41"/>
      <c r="GOK50" s="41"/>
      <c r="GOL50" s="41"/>
      <c r="GOM50" s="41"/>
      <c r="GON50" s="41"/>
      <c r="GOO50" s="41"/>
      <c r="GOP50" s="41"/>
      <c r="GOQ50" s="41"/>
      <c r="GOR50" s="41"/>
      <c r="GOS50" s="41"/>
      <c r="GOT50" s="41"/>
      <c r="GOU50" s="41"/>
      <c r="GOV50" s="41"/>
      <c r="GOW50" s="41"/>
      <c r="GOX50" s="41"/>
      <c r="GOY50" s="41"/>
      <c r="GOZ50" s="41"/>
      <c r="GPA50" s="41"/>
      <c r="GPB50" s="41"/>
      <c r="GPC50" s="41"/>
      <c r="GPD50" s="41"/>
      <c r="GPE50" s="41"/>
      <c r="GPF50" s="41"/>
      <c r="GPG50" s="41"/>
      <c r="GPH50" s="41"/>
      <c r="GPI50" s="41"/>
      <c r="GPJ50" s="41"/>
      <c r="GPK50" s="41"/>
      <c r="GPL50" s="41"/>
      <c r="GPM50" s="41"/>
      <c r="GPN50" s="41"/>
      <c r="GPO50" s="41"/>
      <c r="GPP50" s="41"/>
      <c r="GPQ50" s="41"/>
      <c r="GPR50" s="41"/>
      <c r="GPS50" s="41"/>
      <c r="GPT50" s="41"/>
      <c r="GPU50" s="41"/>
      <c r="GPV50" s="41"/>
      <c r="GPW50" s="41"/>
      <c r="GPX50" s="41"/>
      <c r="GPY50" s="41"/>
      <c r="GPZ50" s="41"/>
      <c r="GQA50" s="41"/>
      <c r="GQB50" s="41"/>
      <c r="GQC50" s="41"/>
      <c r="GQD50" s="41"/>
      <c r="GQE50" s="41"/>
      <c r="GQF50" s="41"/>
      <c r="GQG50" s="41"/>
      <c r="GQH50" s="41"/>
      <c r="GQI50" s="41"/>
      <c r="GQJ50" s="41"/>
      <c r="GQK50" s="41"/>
      <c r="GQL50" s="41"/>
      <c r="GQM50" s="41"/>
      <c r="GQN50" s="41"/>
      <c r="GQO50" s="41"/>
      <c r="GQP50" s="41"/>
      <c r="GQQ50" s="41"/>
      <c r="GQR50" s="41"/>
      <c r="GQS50" s="41"/>
      <c r="GQT50" s="41"/>
      <c r="GQU50" s="41"/>
      <c r="GQV50" s="41"/>
      <c r="GQW50" s="41"/>
      <c r="GQX50" s="41"/>
      <c r="GQY50" s="41"/>
      <c r="GQZ50" s="41"/>
      <c r="GRA50" s="41"/>
      <c r="GRB50" s="41"/>
      <c r="GRC50" s="41"/>
      <c r="GRD50" s="41"/>
      <c r="GRE50" s="41"/>
      <c r="GRF50" s="41"/>
      <c r="GRG50" s="41"/>
      <c r="GRH50" s="41"/>
      <c r="GRI50" s="41"/>
      <c r="GRJ50" s="41"/>
      <c r="GRK50" s="41"/>
      <c r="GRL50" s="41"/>
      <c r="GRM50" s="41"/>
      <c r="GRN50" s="41"/>
      <c r="GRO50" s="41"/>
      <c r="GRP50" s="41"/>
      <c r="GRQ50" s="41"/>
      <c r="GRR50" s="41"/>
      <c r="GRS50" s="41"/>
      <c r="GRT50" s="41"/>
      <c r="GRU50" s="41"/>
      <c r="GRV50" s="41"/>
      <c r="GRW50" s="41"/>
      <c r="GRX50" s="41"/>
      <c r="GRY50" s="41"/>
      <c r="GRZ50" s="41"/>
      <c r="GSA50" s="41"/>
      <c r="GSB50" s="41"/>
      <c r="GSC50" s="41"/>
      <c r="GSD50" s="41"/>
      <c r="GSE50" s="41"/>
      <c r="GSF50" s="41"/>
      <c r="GSG50" s="41"/>
      <c r="GSH50" s="41"/>
      <c r="GSI50" s="41"/>
      <c r="GSJ50" s="41"/>
      <c r="GSK50" s="41"/>
      <c r="GSL50" s="41"/>
      <c r="GSM50" s="41"/>
      <c r="GSN50" s="41"/>
      <c r="GSO50" s="41"/>
      <c r="GSP50" s="41"/>
      <c r="GSQ50" s="41"/>
      <c r="GSR50" s="41"/>
      <c r="GSS50" s="41"/>
      <c r="GST50" s="41"/>
      <c r="GSU50" s="41"/>
      <c r="GSV50" s="41"/>
      <c r="GSW50" s="41"/>
      <c r="GSX50" s="41"/>
      <c r="GSY50" s="41"/>
      <c r="GSZ50" s="41"/>
      <c r="GTA50" s="41"/>
      <c r="GTB50" s="41"/>
      <c r="GTC50" s="41"/>
      <c r="GTD50" s="41"/>
      <c r="GTE50" s="41"/>
      <c r="GTF50" s="41"/>
      <c r="GTG50" s="41"/>
      <c r="GTH50" s="41"/>
      <c r="GTI50" s="41"/>
      <c r="GTJ50" s="41"/>
      <c r="GTK50" s="41"/>
      <c r="GTL50" s="41"/>
      <c r="GTM50" s="41"/>
      <c r="GTN50" s="41"/>
      <c r="GTO50" s="41"/>
      <c r="GTP50" s="41"/>
      <c r="GTQ50" s="41"/>
      <c r="GTR50" s="41"/>
      <c r="GTS50" s="41"/>
      <c r="GTT50" s="41"/>
      <c r="GTU50" s="41"/>
      <c r="GTV50" s="41"/>
      <c r="GTW50" s="41"/>
      <c r="GTX50" s="41"/>
      <c r="GTY50" s="41"/>
      <c r="GTZ50" s="41"/>
      <c r="GUA50" s="41"/>
      <c r="GUB50" s="41"/>
      <c r="GUC50" s="41"/>
      <c r="GUD50" s="41"/>
      <c r="GUE50" s="41"/>
      <c r="GUF50" s="41"/>
      <c r="GUG50" s="41"/>
      <c r="GUH50" s="41"/>
      <c r="GUI50" s="41"/>
      <c r="GUJ50" s="41"/>
      <c r="GUK50" s="41"/>
      <c r="GUL50" s="41"/>
      <c r="GUM50" s="41"/>
      <c r="GUN50" s="41"/>
      <c r="GUO50" s="41"/>
      <c r="GUP50" s="41"/>
      <c r="GUQ50" s="41"/>
      <c r="GUR50" s="41"/>
      <c r="GUS50" s="41"/>
      <c r="GUT50" s="41"/>
      <c r="GUU50" s="41"/>
      <c r="GUV50" s="41"/>
      <c r="GUW50" s="41"/>
      <c r="GUX50" s="41"/>
      <c r="GUY50" s="41"/>
      <c r="GUZ50" s="41"/>
      <c r="GVA50" s="41"/>
      <c r="GVB50" s="41"/>
      <c r="GVC50" s="41"/>
      <c r="GVD50" s="41"/>
      <c r="GVE50" s="41"/>
      <c r="GVF50" s="41"/>
      <c r="GVG50" s="41"/>
      <c r="GVH50" s="41"/>
      <c r="GVI50" s="41"/>
      <c r="GVJ50" s="41"/>
      <c r="GVK50" s="41"/>
      <c r="GVL50" s="41"/>
      <c r="GVM50" s="41"/>
      <c r="GVN50" s="41"/>
      <c r="GVO50" s="41"/>
      <c r="GVP50" s="41"/>
      <c r="GVQ50" s="41"/>
      <c r="GVR50" s="41"/>
      <c r="GVS50" s="41"/>
      <c r="GVT50" s="41"/>
      <c r="GVU50" s="41"/>
      <c r="GVV50" s="41"/>
      <c r="GVW50" s="41"/>
      <c r="GVX50" s="41"/>
      <c r="GVY50" s="41"/>
      <c r="GVZ50" s="41"/>
      <c r="GWA50" s="41"/>
      <c r="GWB50" s="41"/>
      <c r="GWC50" s="41"/>
      <c r="GWD50" s="41"/>
      <c r="GWE50" s="41"/>
      <c r="GWF50" s="41"/>
      <c r="GWG50" s="41"/>
      <c r="GWH50" s="41"/>
      <c r="GWI50" s="41"/>
      <c r="GWJ50" s="41"/>
      <c r="GWK50" s="41"/>
      <c r="GWL50" s="41"/>
      <c r="GWM50" s="41"/>
      <c r="GWN50" s="41"/>
      <c r="GWO50" s="41"/>
      <c r="GWP50" s="41"/>
      <c r="GWQ50" s="41"/>
      <c r="GWR50" s="41"/>
      <c r="GWS50" s="41"/>
      <c r="GWT50" s="41"/>
      <c r="GWU50" s="41"/>
      <c r="GWV50" s="41"/>
      <c r="GWW50" s="41"/>
      <c r="GWX50" s="41"/>
      <c r="GWY50" s="41"/>
      <c r="GWZ50" s="41"/>
      <c r="GXA50" s="41"/>
      <c r="GXB50" s="41"/>
      <c r="GXC50" s="41"/>
      <c r="GXD50" s="41"/>
      <c r="GXE50" s="41"/>
      <c r="GXF50" s="41"/>
      <c r="GXG50" s="41"/>
      <c r="GXH50" s="41"/>
      <c r="GXI50" s="41"/>
      <c r="GXJ50" s="41"/>
      <c r="GXK50" s="41"/>
      <c r="GXL50" s="41"/>
      <c r="GXM50" s="41"/>
      <c r="GXN50" s="41"/>
      <c r="GXO50" s="41"/>
      <c r="GXP50" s="41"/>
      <c r="GXQ50" s="41"/>
      <c r="GXR50" s="41"/>
      <c r="GXS50" s="41"/>
      <c r="GXT50" s="41"/>
      <c r="GXU50" s="41"/>
      <c r="GXV50" s="41"/>
      <c r="GXW50" s="41"/>
      <c r="GXX50" s="41"/>
      <c r="GXY50" s="41"/>
      <c r="GXZ50" s="41"/>
      <c r="GYA50" s="41"/>
      <c r="GYB50" s="41"/>
      <c r="GYC50" s="41"/>
      <c r="GYD50" s="41"/>
      <c r="GYE50" s="41"/>
      <c r="GYF50" s="41"/>
      <c r="GYG50" s="41"/>
      <c r="GYH50" s="41"/>
      <c r="GYI50" s="41"/>
      <c r="GYJ50" s="41"/>
      <c r="GYK50" s="41"/>
      <c r="GYL50" s="41"/>
      <c r="GYM50" s="41"/>
      <c r="GYN50" s="41"/>
      <c r="GYO50" s="41"/>
      <c r="GYP50" s="41"/>
      <c r="GYQ50" s="41"/>
      <c r="GYR50" s="41"/>
      <c r="GYS50" s="41"/>
      <c r="GYT50" s="41"/>
      <c r="GYU50" s="41"/>
      <c r="GYV50" s="41"/>
      <c r="GYW50" s="41"/>
      <c r="GYX50" s="41"/>
      <c r="GYY50" s="41"/>
      <c r="GYZ50" s="41"/>
      <c r="GZA50" s="41"/>
      <c r="GZB50" s="41"/>
      <c r="GZC50" s="41"/>
      <c r="GZD50" s="41"/>
      <c r="GZE50" s="41"/>
      <c r="GZF50" s="41"/>
      <c r="GZG50" s="41"/>
      <c r="GZH50" s="41"/>
      <c r="GZI50" s="41"/>
      <c r="GZJ50" s="41"/>
      <c r="GZK50" s="41"/>
      <c r="GZL50" s="41"/>
      <c r="GZM50" s="41"/>
      <c r="GZN50" s="41"/>
      <c r="GZO50" s="41"/>
      <c r="GZP50" s="41"/>
      <c r="GZQ50" s="41"/>
      <c r="GZR50" s="41"/>
      <c r="GZS50" s="41"/>
      <c r="GZT50" s="41"/>
      <c r="GZU50" s="41"/>
      <c r="GZV50" s="41"/>
      <c r="GZW50" s="41"/>
      <c r="GZX50" s="41"/>
      <c r="GZY50" s="41"/>
      <c r="GZZ50" s="41"/>
      <c r="HAA50" s="41"/>
      <c r="HAB50" s="41"/>
      <c r="HAC50" s="41"/>
      <c r="HAD50" s="41"/>
      <c r="HAE50" s="41"/>
      <c r="HAF50" s="41"/>
      <c r="HAG50" s="41"/>
      <c r="HAH50" s="41"/>
      <c r="HAI50" s="41"/>
      <c r="HAJ50" s="41"/>
      <c r="HAK50" s="41"/>
      <c r="HAL50" s="41"/>
      <c r="HAM50" s="41"/>
      <c r="HAN50" s="41"/>
      <c r="HAO50" s="41"/>
      <c r="HAP50" s="41"/>
      <c r="HAQ50" s="41"/>
      <c r="HAR50" s="41"/>
      <c r="HAS50" s="41"/>
      <c r="HAT50" s="41"/>
      <c r="HAU50" s="41"/>
      <c r="HAV50" s="41"/>
      <c r="HAW50" s="41"/>
      <c r="HAX50" s="41"/>
      <c r="HAY50" s="41"/>
      <c r="HAZ50" s="41"/>
      <c r="HBA50" s="41"/>
      <c r="HBB50" s="41"/>
      <c r="HBC50" s="41"/>
      <c r="HBD50" s="41"/>
      <c r="HBE50" s="41"/>
      <c r="HBF50" s="41"/>
      <c r="HBG50" s="41"/>
      <c r="HBH50" s="41"/>
      <c r="HBI50" s="41"/>
      <c r="HBJ50" s="41"/>
      <c r="HBK50" s="41"/>
      <c r="HBL50" s="41"/>
      <c r="HBM50" s="41"/>
      <c r="HBN50" s="41"/>
      <c r="HBO50" s="41"/>
      <c r="HBP50" s="41"/>
      <c r="HBQ50" s="41"/>
      <c r="HBR50" s="41"/>
      <c r="HBS50" s="41"/>
      <c r="HBT50" s="41"/>
      <c r="HBU50" s="41"/>
      <c r="HBV50" s="41"/>
      <c r="HBW50" s="41"/>
      <c r="HBX50" s="41"/>
      <c r="HBY50" s="41"/>
      <c r="HBZ50" s="41"/>
      <c r="HCA50" s="41"/>
      <c r="HCB50" s="41"/>
      <c r="HCC50" s="41"/>
      <c r="HCD50" s="41"/>
      <c r="HCE50" s="41"/>
      <c r="HCF50" s="41"/>
      <c r="HCG50" s="41"/>
      <c r="HCH50" s="41"/>
      <c r="HCI50" s="41"/>
      <c r="HCJ50" s="41"/>
      <c r="HCK50" s="41"/>
      <c r="HCL50" s="41"/>
      <c r="HCM50" s="41"/>
      <c r="HCN50" s="41"/>
      <c r="HCO50" s="41"/>
      <c r="HCP50" s="41"/>
      <c r="HCQ50" s="41"/>
      <c r="HCR50" s="41"/>
      <c r="HCS50" s="41"/>
      <c r="HCT50" s="41"/>
      <c r="HCU50" s="41"/>
      <c r="HCV50" s="41"/>
      <c r="HCW50" s="41"/>
      <c r="HCX50" s="41"/>
      <c r="HCY50" s="41"/>
      <c r="HCZ50" s="41"/>
      <c r="HDA50" s="41"/>
      <c r="HDB50" s="41"/>
      <c r="HDC50" s="41"/>
      <c r="HDD50" s="41"/>
      <c r="HDE50" s="41"/>
      <c r="HDF50" s="41"/>
      <c r="HDG50" s="41"/>
      <c r="HDH50" s="41"/>
      <c r="HDI50" s="41"/>
      <c r="HDJ50" s="41"/>
      <c r="HDK50" s="41"/>
      <c r="HDL50" s="41"/>
      <c r="HDM50" s="41"/>
      <c r="HDN50" s="41"/>
      <c r="HDO50" s="41"/>
      <c r="HDP50" s="41"/>
      <c r="HDQ50" s="41"/>
      <c r="HDR50" s="41"/>
      <c r="HDS50" s="41"/>
      <c r="HDT50" s="41"/>
      <c r="HDU50" s="41"/>
      <c r="HDV50" s="41"/>
      <c r="HDW50" s="41"/>
      <c r="HDX50" s="41"/>
      <c r="HDY50" s="41"/>
      <c r="HDZ50" s="41"/>
      <c r="HEA50" s="41"/>
      <c r="HEB50" s="41"/>
      <c r="HEC50" s="41"/>
      <c r="HED50" s="41"/>
      <c r="HEE50" s="41"/>
      <c r="HEF50" s="41"/>
      <c r="HEG50" s="41"/>
      <c r="HEH50" s="41"/>
      <c r="HEI50" s="41"/>
      <c r="HEJ50" s="41"/>
      <c r="HEK50" s="41"/>
      <c r="HEL50" s="41"/>
      <c r="HEM50" s="41"/>
      <c r="HEN50" s="41"/>
      <c r="HEO50" s="41"/>
      <c r="HEP50" s="41"/>
      <c r="HEQ50" s="41"/>
      <c r="HER50" s="41"/>
      <c r="HES50" s="41"/>
      <c r="HET50" s="41"/>
      <c r="HEU50" s="41"/>
      <c r="HEV50" s="41"/>
      <c r="HEW50" s="41"/>
      <c r="HEX50" s="41"/>
      <c r="HEY50" s="41"/>
      <c r="HEZ50" s="41"/>
      <c r="HFA50" s="41"/>
      <c r="HFB50" s="41"/>
      <c r="HFC50" s="41"/>
      <c r="HFD50" s="41"/>
      <c r="HFE50" s="41"/>
      <c r="HFF50" s="41"/>
      <c r="HFG50" s="41"/>
      <c r="HFH50" s="41"/>
      <c r="HFI50" s="41"/>
      <c r="HFJ50" s="41"/>
      <c r="HFK50" s="41"/>
      <c r="HFL50" s="41"/>
      <c r="HFM50" s="41"/>
      <c r="HFN50" s="41"/>
      <c r="HFO50" s="41"/>
      <c r="HFP50" s="41"/>
      <c r="HFQ50" s="41"/>
      <c r="HFR50" s="41"/>
      <c r="HFS50" s="41"/>
      <c r="HFT50" s="41"/>
      <c r="HFU50" s="41"/>
      <c r="HFV50" s="41"/>
      <c r="HFW50" s="41"/>
      <c r="HFX50" s="41"/>
      <c r="HFY50" s="41"/>
      <c r="HFZ50" s="41"/>
      <c r="HGA50" s="41"/>
      <c r="HGB50" s="41"/>
      <c r="HGC50" s="41"/>
      <c r="HGD50" s="41"/>
      <c r="HGE50" s="41"/>
      <c r="HGF50" s="41"/>
      <c r="HGG50" s="41"/>
      <c r="HGH50" s="41"/>
      <c r="HGI50" s="41"/>
      <c r="HGJ50" s="41"/>
      <c r="HGK50" s="41"/>
      <c r="HGL50" s="41"/>
      <c r="HGM50" s="41"/>
      <c r="HGN50" s="41"/>
      <c r="HGO50" s="41"/>
      <c r="HGP50" s="41"/>
      <c r="HGQ50" s="41"/>
      <c r="HGR50" s="41"/>
      <c r="HGS50" s="41"/>
      <c r="HGT50" s="41"/>
      <c r="HGU50" s="41"/>
      <c r="HGV50" s="41"/>
      <c r="HGW50" s="41"/>
      <c r="HGX50" s="41"/>
      <c r="HGY50" s="41"/>
      <c r="HGZ50" s="41"/>
      <c r="HHA50" s="41"/>
      <c r="HHB50" s="41"/>
      <c r="HHC50" s="41"/>
      <c r="HHD50" s="41"/>
      <c r="HHE50" s="41"/>
      <c r="HHF50" s="41"/>
      <c r="HHG50" s="41"/>
      <c r="HHH50" s="41"/>
      <c r="HHI50" s="41"/>
      <c r="HHJ50" s="41"/>
      <c r="HHK50" s="41"/>
      <c r="HHL50" s="41"/>
      <c r="HHM50" s="41"/>
      <c r="HHN50" s="41"/>
      <c r="HHO50" s="41"/>
      <c r="HHP50" s="41"/>
      <c r="HHQ50" s="41"/>
      <c r="HHR50" s="41"/>
      <c r="HHS50" s="41"/>
      <c r="HHT50" s="41"/>
      <c r="HHU50" s="41"/>
      <c r="HHV50" s="41"/>
      <c r="HHW50" s="41"/>
      <c r="HHX50" s="41"/>
      <c r="HHY50" s="41"/>
      <c r="HHZ50" s="41"/>
      <c r="HIA50" s="41"/>
      <c r="HIB50" s="41"/>
      <c r="HIC50" s="41"/>
      <c r="HID50" s="41"/>
      <c r="HIE50" s="41"/>
      <c r="HIF50" s="41"/>
      <c r="HIG50" s="41"/>
      <c r="HIH50" s="41"/>
      <c r="HII50" s="41"/>
      <c r="HIJ50" s="41"/>
      <c r="HIK50" s="41"/>
      <c r="HIL50" s="41"/>
      <c r="HIM50" s="41"/>
      <c r="HIN50" s="41"/>
      <c r="HIO50" s="41"/>
      <c r="HIP50" s="41"/>
      <c r="HIQ50" s="41"/>
      <c r="HIR50" s="41"/>
      <c r="HIS50" s="41"/>
      <c r="HIT50" s="41"/>
      <c r="HIU50" s="41"/>
      <c r="HIV50" s="41"/>
      <c r="HIW50" s="41"/>
      <c r="HIX50" s="41"/>
      <c r="HIY50" s="41"/>
      <c r="HIZ50" s="41"/>
      <c r="HJA50" s="41"/>
      <c r="HJB50" s="41"/>
      <c r="HJC50" s="41"/>
      <c r="HJD50" s="41"/>
      <c r="HJE50" s="41"/>
      <c r="HJF50" s="41"/>
      <c r="HJG50" s="41"/>
      <c r="HJH50" s="41"/>
      <c r="HJI50" s="41"/>
      <c r="HJJ50" s="41"/>
      <c r="HJK50" s="41"/>
      <c r="HJL50" s="41"/>
      <c r="HJM50" s="41"/>
      <c r="HJN50" s="41"/>
      <c r="HJO50" s="41"/>
      <c r="HJP50" s="41"/>
      <c r="HJQ50" s="41"/>
      <c r="HJR50" s="41"/>
      <c r="HJS50" s="41"/>
      <c r="HJT50" s="41"/>
      <c r="HJU50" s="41"/>
      <c r="HJV50" s="41"/>
      <c r="HJW50" s="41"/>
      <c r="HJX50" s="41"/>
      <c r="HJY50" s="41"/>
      <c r="HJZ50" s="41"/>
      <c r="HKA50" s="41"/>
      <c r="HKB50" s="41"/>
      <c r="HKC50" s="41"/>
      <c r="HKD50" s="41"/>
      <c r="HKE50" s="41"/>
      <c r="HKF50" s="41"/>
      <c r="HKG50" s="41"/>
      <c r="HKH50" s="41"/>
      <c r="HKI50" s="41"/>
      <c r="HKJ50" s="41"/>
      <c r="HKK50" s="41"/>
      <c r="HKL50" s="41"/>
      <c r="HKM50" s="41"/>
      <c r="HKN50" s="41"/>
      <c r="HKO50" s="41"/>
      <c r="HKP50" s="41"/>
      <c r="HKQ50" s="41"/>
      <c r="HKR50" s="41"/>
      <c r="HKS50" s="41"/>
      <c r="HKT50" s="41"/>
      <c r="HKU50" s="41"/>
      <c r="HKV50" s="41"/>
      <c r="HKW50" s="41"/>
      <c r="HKX50" s="41"/>
      <c r="HKY50" s="41"/>
      <c r="HKZ50" s="41"/>
      <c r="HLA50" s="41"/>
      <c r="HLB50" s="41"/>
      <c r="HLC50" s="41"/>
      <c r="HLD50" s="41"/>
      <c r="HLE50" s="41"/>
      <c r="HLF50" s="41"/>
      <c r="HLG50" s="41"/>
      <c r="HLH50" s="41"/>
      <c r="HLI50" s="41"/>
      <c r="HLJ50" s="41"/>
      <c r="HLK50" s="41"/>
      <c r="HLL50" s="41"/>
      <c r="HLM50" s="41"/>
      <c r="HLN50" s="41"/>
      <c r="HLO50" s="41"/>
      <c r="HLP50" s="41"/>
      <c r="HLQ50" s="41"/>
      <c r="HLR50" s="41"/>
      <c r="HLS50" s="41"/>
      <c r="HLT50" s="41"/>
      <c r="HLU50" s="41"/>
      <c r="HLV50" s="41"/>
      <c r="HLW50" s="41"/>
      <c r="HLX50" s="41"/>
      <c r="HLY50" s="41"/>
      <c r="HLZ50" s="41"/>
      <c r="HMA50" s="41"/>
      <c r="HMB50" s="41"/>
      <c r="HMC50" s="41"/>
      <c r="HMD50" s="41"/>
      <c r="HME50" s="41"/>
      <c r="HMF50" s="41"/>
      <c r="HMG50" s="41"/>
      <c r="HMH50" s="41"/>
      <c r="HMI50" s="41"/>
      <c r="HMJ50" s="41"/>
      <c r="HMK50" s="41"/>
      <c r="HML50" s="41"/>
      <c r="HMM50" s="41"/>
      <c r="HMN50" s="41"/>
      <c r="HMO50" s="41"/>
      <c r="HMP50" s="41"/>
      <c r="HMQ50" s="41"/>
      <c r="HMR50" s="41"/>
      <c r="HMS50" s="41"/>
      <c r="HMT50" s="41"/>
      <c r="HMU50" s="41"/>
      <c r="HMV50" s="41"/>
      <c r="HMW50" s="41"/>
      <c r="HMX50" s="41"/>
      <c r="HMY50" s="41"/>
      <c r="HMZ50" s="41"/>
      <c r="HNA50" s="41"/>
      <c r="HNB50" s="41"/>
      <c r="HNC50" s="41"/>
      <c r="HND50" s="41"/>
      <c r="HNE50" s="41"/>
      <c r="HNF50" s="41"/>
      <c r="HNG50" s="41"/>
      <c r="HNH50" s="41"/>
      <c r="HNI50" s="41"/>
      <c r="HNJ50" s="41"/>
      <c r="HNK50" s="41"/>
      <c r="HNL50" s="41"/>
      <c r="HNM50" s="41"/>
      <c r="HNN50" s="41"/>
      <c r="HNO50" s="41"/>
      <c r="HNP50" s="41"/>
      <c r="HNQ50" s="41"/>
      <c r="HNR50" s="41"/>
      <c r="HNS50" s="41"/>
      <c r="HNT50" s="41"/>
      <c r="HNU50" s="41"/>
      <c r="HNV50" s="41"/>
      <c r="HNW50" s="41"/>
      <c r="HNX50" s="41"/>
      <c r="HNY50" s="41"/>
      <c r="HNZ50" s="41"/>
      <c r="HOA50" s="41"/>
      <c r="HOB50" s="41"/>
      <c r="HOC50" s="41"/>
      <c r="HOD50" s="41"/>
      <c r="HOE50" s="41"/>
      <c r="HOF50" s="41"/>
      <c r="HOG50" s="41"/>
      <c r="HOH50" s="41"/>
      <c r="HOI50" s="41"/>
      <c r="HOJ50" s="41"/>
      <c r="HOK50" s="41"/>
      <c r="HOL50" s="41"/>
      <c r="HOM50" s="41"/>
      <c r="HON50" s="41"/>
      <c r="HOO50" s="41"/>
      <c r="HOP50" s="41"/>
      <c r="HOQ50" s="41"/>
      <c r="HOR50" s="41"/>
      <c r="HOS50" s="41"/>
      <c r="HOT50" s="41"/>
      <c r="HOU50" s="41"/>
      <c r="HOV50" s="41"/>
      <c r="HOW50" s="41"/>
      <c r="HOX50" s="41"/>
      <c r="HOY50" s="41"/>
      <c r="HOZ50" s="41"/>
      <c r="HPA50" s="41"/>
      <c r="HPB50" s="41"/>
      <c r="HPC50" s="41"/>
      <c r="HPD50" s="41"/>
      <c r="HPE50" s="41"/>
      <c r="HPF50" s="41"/>
      <c r="HPG50" s="41"/>
      <c r="HPH50" s="41"/>
      <c r="HPI50" s="41"/>
      <c r="HPJ50" s="41"/>
      <c r="HPK50" s="41"/>
      <c r="HPL50" s="41"/>
      <c r="HPM50" s="41"/>
      <c r="HPN50" s="41"/>
      <c r="HPO50" s="41"/>
      <c r="HPP50" s="41"/>
      <c r="HPQ50" s="41"/>
      <c r="HPR50" s="41"/>
      <c r="HPS50" s="41"/>
      <c r="HPT50" s="41"/>
      <c r="HPU50" s="41"/>
      <c r="HPV50" s="41"/>
      <c r="HPW50" s="41"/>
      <c r="HPX50" s="41"/>
      <c r="HPY50" s="41"/>
      <c r="HPZ50" s="41"/>
      <c r="HQA50" s="41"/>
      <c r="HQB50" s="41"/>
      <c r="HQC50" s="41"/>
      <c r="HQD50" s="41"/>
      <c r="HQE50" s="41"/>
      <c r="HQF50" s="41"/>
      <c r="HQG50" s="41"/>
      <c r="HQH50" s="41"/>
      <c r="HQI50" s="41"/>
      <c r="HQJ50" s="41"/>
      <c r="HQK50" s="41"/>
      <c r="HQL50" s="41"/>
      <c r="HQM50" s="41"/>
      <c r="HQN50" s="41"/>
      <c r="HQO50" s="41"/>
      <c r="HQP50" s="41"/>
      <c r="HQQ50" s="41"/>
      <c r="HQR50" s="41"/>
      <c r="HQS50" s="41"/>
      <c r="HQT50" s="41"/>
      <c r="HQU50" s="41"/>
      <c r="HQV50" s="41"/>
      <c r="HQW50" s="41"/>
      <c r="HQX50" s="41"/>
      <c r="HQY50" s="41"/>
      <c r="HQZ50" s="41"/>
      <c r="HRA50" s="41"/>
      <c r="HRB50" s="41"/>
      <c r="HRC50" s="41"/>
      <c r="HRD50" s="41"/>
      <c r="HRE50" s="41"/>
      <c r="HRF50" s="41"/>
      <c r="HRG50" s="41"/>
      <c r="HRH50" s="41"/>
      <c r="HRI50" s="41"/>
      <c r="HRJ50" s="41"/>
      <c r="HRK50" s="41"/>
      <c r="HRL50" s="41"/>
      <c r="HRM50" s="41"/>
      <c r="HRN50" s="41"/>
      <c r="HRO50" s="41"/>
      <c r="HRP50" s="41"/>
      <c r="HRQ50" s="41"/>
      <c r="HRR50" s="41"/>
      <c r="HRS50" s="41"/>
      <c r="HRT50" s="41"/>
      <c r="HRU50" s="41"/>
      <c r="HRV50" s="41"/>
      <c r="HRW50" s="41"/>
      <c r="HRX50" s="41"/>
      <c r="HRY50" s="41"/>
      <c r="HRZ50" s="41"/>
      <c r="HSA50" s="41"/>
      <c r="HSB50" s="41"/>
      <c r="HSC50" s="41"/>
      <c r="HSD50" s="41"/>
      <c r="HSE50" s="41"/>
      <c r="HSF50" s="41"/>
      <c r="HSG50" s="41"/>
      <c r="HSH50" s="41"/>
      <c r="HSI50" s="41"/>
      <c r="HSJ50" s="41"/>
      <c r="HSK50" s="41"/>
      <c r="HSL50" s="41"/>
      <c r="HSM50" s="41"/>
      <c r="HSN50" s="41"/>
      <c r="HSO50" s="41"/>
      <c r="HSP50" s="41"/>
      <c r="HSQ50" s="41"/>
      <c r="HSR50" s="41"/>
      <c r="HSS50" s="41"/>
      <c r="HST50" s="41"/>
      <c r="HSU50" s="41"/>
      <c r="HSV50" s="41"/>
      <c r="HSW50" s="41"/>
      <c r="HSX50" s="41"/>
      <c r="HSY50" s="41"/>
      <c r="HSZ50" s="41"/>
      <c r="HTA50" s="41"/>
      <c r="HTB50" s="41"/>
      <c r="HTC50" s="41"/>
      <c r="HTD50" s="41"/>
      <c r="HTE50" s="41"/>
      <c r="HTF50" s="41"/>
      <c r="HTG50" s="41"/>
      <c r="HTH50" s="41"/>
      <c r="HTI50" s="41"/>
      <c r="HTJ50" s="41"/>
      <c r="HTK50" s="41"/>
      <c r="HTL50" s="41"/>
      <c r="HTM50" s="41"/>
      <c r="HTN50" s="41"/>
      <c r="HTO50" s="41"/>
      <c r="HTP50" s="41"/>
      <c r="HTQ50" s="41"/>
      <c r="HTR50" s="41"/>
      <c r="HTS50" s="41"/>
      <c r="HTT50" s="41"/>
      <c r="HTU50" s="41"/>
      <c r="HTV50" s="41"/>
      <c r="HTW50" s="41"/>
      <c r="HTX50" s="41"/>
      <c r="HTY50" s="41"/>
      <c r="HTZ50" s="41"/>
      <c r="HUA50" s="41"/>
      <c r="HUB50" s="41"/>
      <c r="HUC50" s="41"/>
      <c r="HUD50" s="41"/>
      <c r="HUE50" s="41"/>
      <c r="HUF50" s="41"/>
      <c r="HUG50" s="41"/>
      <c r="HUH50" s="41"/>
      <c r="HUI50" s="41"/>
      <c r="HUJ50" s="41"/>
      <c r="HUK50" s="41"/>
      <c r="HUL50" s="41"/>
      <c r="HUM50" s="41"/>
      <c r="HUN50" s="41"/>
      <c r="HUO50" s="41"/>
      <c r="HUP50" s="41"/>
      <c r="HUQ50" s="41"/>
      <c r="HUR50" s="41"/>
      <c r="HUS50" s="41"/>
      <c r="HUT50" s="41"/>
      <c r="HUU50" s="41"/>
      <c r="HUV50" s="41"/>
      <c r="HUW50" s="41"/>
      <c r="HUX50" s="41"/>
      <c r="HUY50" s="41"/>
      <c r="HUZ50" s="41"/>
      <c r="HVA50" s="41"/>
      <c r="HVB50" s="41"/>
      <c r="HVC50" s="41"/>
      <c r="HVD50" s="41"/>
      <c r="HVE50" s="41"/>
      <c r="HVF50" s="41"/>
      <c r="HVG50" s="41"/>
      <c r="HVH50" s="41"/>
      <c r="HVI50" s="41"/>
      <c r="HVJ50" s="41"/>
      <c r="HVK50" s="41"/>
      <c r="HVL50" s="41"/>
      <c r="HVM50" s="41"/>
      <c r="HVN50" s="41"/>
      <c r="HVO50" s="41"/>
      <c r="HVP50" s="41"/>
      <c r="HVQ50" s="41"/>
      <c r="HVR50" s="41"/>
      <c r="HVS50" s="41"/>
      <c r="HVT50" s="41"/>
      <c r="HVU50" s="41"/>
      <c r="HVV50" s="41"/>
      <c r="HVW50" s="41"/>
      <c r="HVX50" s="41"/>
      <c r="HVY50" s="41"/>
      <c r="HVZ50" s="41"/>
      <c r="HWA50" s="41"/>
      <c r="HWB50" s="41"/>
      <c r="HWC50" s="41"/>
      <c r="HWD50" s="41"/>
      <c r="HWE50" s="41"/>
      <c r="HWF50" s="41"/>
      <c r="HWG50" s="41"/>
      <c r="HWH50" s="41"/>
      <c r="HWI50" s="41"/>
      <c r="HWJ50" s="41"/>
      <c r="HWK50" s="41"/>
      <c r="HWL50" s="41"/>
      <c r="HWM50" s="41"/>
      <c r="HWN50" s="41"/>
      <c r="HWO50" s="41"/>
      <c r="HWP50" s="41"/>
      <c r="HWQ50" s="41"/>
      <c r="HWR50" s="41"/>
      <c r="HWS50" s="41"/>
      <c r="HWT50" s="41"/>
      <c r="HWU50" s="41"/>
      <c r="HWV50" s="41"/>
      <c r="HWW50" s="41"/>
      <c r="HWX50" s="41"/>
      <c r="HWY50" s="41"/>
      <c r="HWZ50" s="41"/>
      <c r="HXA50" s="41"/>
      <c r="HXB50" s="41"/>
      <c r="HXC50" s="41"/>
      <c r="HXD50" s="41"/>
      <c r="HXE50" s="41"/>
      <c r="HXF50" s="41"/>
      <c r="HXG50" s="41"/>
      <c r="HXH50" s="41"/>
      <c r="HXI50" s="41"/>
      <c r="HXJ50" s="41"/>
      <c r="HXK50" s="41"/>
      <c r="HXL50" s="41"/>
      <c r="HXM50" s="41"/>
      <c r="HXN50" s="41"/>
      <c r="HXO50" s="41"/>
      <c r="HXP50" s="41"/>
      <c r="HXQ50" s="41"/>
      <c r="HXR50" s="41"/>
      <c r="HXS50" s="41"/>
      <c r="HXT50" s="41"/>
      <c r="HXU50" s="41"/>
      <c r="HXV50" s="41"/>
      <c r="HXW50" s="41"/>
      <c r="HXX50" s="41"/>
      <c r="HXY50" s="41"/>
      <c r="HXZ50" s="41"/>
      <c r="HYA50" s="41"/>
      <c r="HYB50" s="41"/>
      <c r="HYC50" s="41"/>
      <c r="HYD50" s="41"/>
      <c r="HYE50" s="41"/>
      <c r="HYF50" s="41"/>
      <c r="HYG50" s="41"/>
      <c r="HYH50" s="41"/>
      <c r="HYI50" s="41"/>
      <c r="HYJ50" s="41"/>
      <c r="HYK50" s="41"/>
      <c r="HYL50" s="41"/>
      <c r="HYM50" s="41"/>
      <c r="HYN50" s="41"/>
      <c r="HYO50" s="41"/>
      <c r="HYP50" s="41"/>
      <c r="HYQ50" s="41"/>
      <c r="HYR50" s="41"/>
      <c r="HYS50" s="41"/>
      <c r="HYT50" s="41"/>
      <c r="HYU50" s="41"/>
      <c r="HYV50" s="41"/>
      <c r="HYW50" s="41"/>
      <c r="HYX50" s="41"/>
      <c r="HYY50" s="41"/>
      <c r="HYZ50" s="41"/>
      <c r="HZA50" s="41"/>
      <c r="HZB50" s="41"/>
      <c r="HZC50" s="41"/>
      <c r="HZD50" s="41"/>
      <c r="HZE50" s="41"/>
      <c r="HZF50" s="41"/>
      <c r="HZG50" s="41"/>
      <c r="HZH50" s="41"/>
      <c r="HZI50" s="41"/>
      <c r="HZJ50" s="41"/>
      <c r="HZK50" s="41"/>
      <c r="HZL50" s="41"/>
      <c r="HZM50" s="41"/>
      <c r="HZN50" s="41"/>
      <c r="HZO50" s="41"/>
      <c r="HZP50" s="41"/>
      <c r="HZQ50" s="41"/>
      <c r="HZR50" s="41"/>
      <c r="HZS50" s="41"/>
      <c r="HZT50" s="41"/>
      <c r="HZU50" s="41"/>
      <c r="HZV50" s="41"/>
      <c r="HZW50" s="41"/>
      <c r="HZX50" s="41"/>
      <c r="HZY50" s="41"/>
      <c r="HZZ50" s="41"/>
      <c r="IAA50" s="41"/>
      <c r="IAB50" s="41"/>
      <c r="IAC50" s="41"/>
      <c r="IAD50" s="41"/>
      <c r="IAE50" s="41"/>
      <c r="IAF50" s="41"/>
      <c r="IAG50" s="41"/>
      <c r="IAH50" s="41"/>
      <c r="IAI50" s="41"/>
      <c r="IAJ50" s="41"/>
      <c r="IAK50" s="41"/>
      <c r="IAL50" s="41"/>
      <c r="IAM50" s="41"/>
      <c r="IAN50" s="41"/>
      <c r="IAO50" s="41"/>
      <c r="IAP50" s="41"/>
      <c r="IAQ50" s="41"/>
      <c r="IAR50" s="41"/>
      <c r="IAS50" s="41"/>
      <c r="IAT50" s="41"/>
      <c r="IAU50" s="41"/>
      <c r="IAV50" s="41"/>
      <c r="IAW50" s="41"/>
      <c r="IAX50" s="41"/>
      <c r="IAY50" s="41"/>
      <c r="IAZ50" s="41"/>
      <c r="IBA50" s="41"/>
      <c r="IBB50" s="41"/>
      <c r="IBC50" s="41"/>
      <c r="IBD50" s="41"/>
      <c r="IBE50" s="41"/>
      <c r="IBF50" s="41"/>
      <c r="IBG50" s="41"/>
      <c r="IBH50" s="41"/>
      <c r="IBI50" s="41"/>
      <c r="IBJ50" s="41"/>
      <c r="IBK50" s="41"/>
      <c r="IBL50" s="41"/>
      <c r="IBM50" s="41"/>
      <c r="IBN50" s="41"/>
      <c r="IBO50" s="41"/>
      <c r="IBP50" s="41"/>
      <c r="IBQ50" s="41"/>
      <c r="IBR50" s="41"/>
      <c r="IBS50" s="41"/>
      <c r="IBT50" s="41"/>
      <c r="IBU50" s="41"/>
      <c r="IBV50" s="41"/>
      <c r="IBW50" s="41"/>
      <c r="IBX50" s="41"/>
      <c r="IBY50" s="41"/>
      <c r="IBZ50" s="41"/>
      <c r="ICA50" s="41"/>
      <c r="ICB50" s="41"/>
      <c r="ICC50" s="41"/>
      <c r="ICD50" s="41"/>
      <c r="ICE50" s="41"/>
      <c r="ICF50" s="41"/>
      <c r="ICG50" s="41"/>
      <c r="ICH50" s="41"/>
      <c r="ICI50" s="41"/>
      <c r="ICJ50" s="41"/>
      <c r="ICK50" s="41"/>
      <c r="ICL50" s="41"/>
      <c r="ICM50" s="41"/>
      <c r="ICN50" s="41"/>
      <c r="ICO50" s="41"/>
      <c r="ICP50" s="41"/>
      <c r="ICQ50" s="41"/>
      <c r="ICR50" s="41"/>
      <c r="ICS50" s="41"/>
      <c r="ICT50" s="41"/>
      <c r="ICU50" s="41"/>
      <c r="ICV50" s="41"/>
      <c r="ICW50" s="41"/>
      <c r="ICX50" s="41"/>
      <c r="ICY50" s="41"/>
      <c r="ICZ50" s="41"/>
      <c r="IDA50" s="41"/>
      <c r="IDB50" s="41"/>
      <c r="IDC50" s="41"/>
      <c r="IDD50" s="41"/>
      <c r="IDE50" s="41"/>
      <c r="IDF50" s="41"/>
      <c r="IDG50" s="41"/>
      <c r="IDH50" s="41"/>
      <c r="IDI50" s="41"/>
      <c r="IDJ50" s="41"/>
      <c r="IDK50" s="41"/>
      <c r="IDL50" s="41"/>
      <c r="IDM50" s="41"/>
      <c r="IDN50" s="41"/>
      <c r="IDO50" s="41"/>
      <c r="IDP50" s="41"/>
      <c r="IDQ50" s="41"/>
      <c r="IDR50" s="41"/>
      <c r="IDS50" s="41"/>
      <c r="IDT50" s="41"/>
      <c r="IDU50" s="41"/>
      <c r="IDV50" s="41"/>
      <c r="IDW50" s="41"/>
      <c r="IDX50" s="41"/>
      <c r="IDY50" s="41"/>
      <c r="IDZ50" s="41"/>
      <c r="IEA50" s="41"/>
      <c r="IEB50" s="41"/>
      <c r="IEC50" s="41"/>
      <c r="IED50" s="41"/>
      <c r="IEE50" s="41"/>
      <c r="IEF50" s="41"/>
      <c r="IEG50" s="41"/>
      <c r="IEH50" s="41"/>
      <c r="IEI50" s="41"/>
      <c r="IEJ50" s="41"/>
      <c r="IEK50" s="41"/>
      <c r="IEL50" s="41"/>
      <c r="IEM50" s="41"/>
      <c r="IEN50" s="41"/>
      <c r="IEO50" s="41"/>
      <c r="IEP50" s="41"/>
      <c r="IEQ50" s="41"/>
      <c r="IER50" s="41"/>
      <c r="IES50" s="41"/>
      <c r="IET50" s="41"/>
      <c r="IEU50" s="41"/>
      <c r="IEV50" s="41"/>
      <c r="IEW50" s="41"/>
      <c r="IEX50" s="41"/>
      <c r="IEY50" s="41"/>
      <c r="IEZ50" s="41"/>
      <c r="IFA50" s="41"/>
      <c r="IFB50" s="41"/>
      <c r="IFC50" s="41"/>
      <c r="IFD50" s="41"/>
      <c r="IFE50" s="41"/>
      <c r="IFF50" s="41"/>
      <c r="IFG50" s="41"/>
      <c r="IFH50" s="41"/>
      <c r="IFI50" s="41"/>
      <c r="IFJ50" s="41"/>
      <c r="IFK50" s="41"/>
      <c r="IFL50" s="41"/>
      <c r="IFM50" s="41"/>
      <c r="IFN50" s="41"/>
      <c r="IFO50" s="41"/>
      <c r="IFP50" s="41"/>
      <c r="IFQ50" s="41"/>
      <c r="IFR50" s="41"/>
      <c r="IFS50" s="41"/>
      <c r="IFT50" s="41"/>
      <c r="IFU50" s="41"/>
      <c r="IFV50" s="41"/>
      <c r="IFW50" s="41"/>
      <c r="IFX50" s="41"/>
      <c r="IFY50" s="41"/>
      <c r="IFZ50" s="41"/>
      <c r="IGA50" s="41"/>
      <c r="IGB50" s="41"/>
      <c r="IGC50" s="41"/>
      <c r="IGD50" s="41"/>
      <c r="IGE50" s="41"/>
      <c r="IGF50" s="41"/>
      <c r="IGG50" s="41"/>
      <c r="IGH50" s="41"/>
      <c r="IGI50" s="41"/>
      <c r="IGJ50" s="41"/>
      <c r="IGK50" s="41"/>
      <c r="IGL50" s="41"/>
      <c r="IGM50" s="41"/>
      <c r="IGN50" s="41"/>
      <c r="IGO50" s="41"/>
      <c r="IGP50" s="41"/>
      <c r="IGQ50" s="41"/>
      <c r="IGR50" s="41"/>
      <c r="IGS50" s="41"/>
      <c r="IGT50" s="41"/>
      <c r="IGU50" s="41"/>
      <c r="IGV50" s="41"/>
      <c r="IGW50" s="41"/>
      <c r="IGX50" s="41"/>
      <c r="IGY50" s="41"/>
      <c r="IGZ50" s="41"/>
      <c r="IHA50" s="41"/>
      <c r="IHB50" s="41"/>
      <c r="IHC50" s="41"/>
      <c r="IHD50" s="41"/>
      <c r="IHE50" s="41"/>
      <c r="IHF50" s="41"/>
      <c r="IHG50" s="41"/>
      <c r="IHH50" s="41"/>
      <c r="IHI50" s="41"/>
      <c r="IHJ50" s="41"/>
      <c r="IHK50" s="41"/>
      <c r="IHL50" s="41"/>
      <c r="IHM50" s="41"/>
      <c r="IHN50" s="41"/>
      <c r="IHO50" s="41"/>
      <c r="IHP50" s="41"/>
      <c r="IHQ50" s="41"/>
      <c r="IHR50" s="41"/>
      <c r="IHS50" s="41"/>
      <c r="IHT50" s="41"/>
      <c r="IHU50" s="41"/>
      <c r="IHV50" s="41"/>
      <c r="IHW50" s="41"/>
      <c r="IHX50" s="41"/>
      <c r="IHY50" s="41"/>
      <c r="IHZ50" s="41"/>
      <c r="IIA50" s="41"/>
      <c r="IIB50" s="41"/>
      <c r="IIC50" s="41"/>
      <c r="IID50" s="41"/>
      <c r="IIE50" s="41"/>
      <c r="IIF50" s="41"/>
      <c r="IIG50" s="41"/>
      <c r="IIH50" s="41"/>
      <c r="III50" s="41"/>
      <c r="IIJ50" s="41"/>
      <c r="IIK50" s="41"/>
      <c r="IIL50" s="41"/>
      <c r="IIM50" s="41"/>
      <c r="IIN50" s="41"/>
      <c r="IIO50" s="41"/>
      <c r="IIP50" s="41"/>
      <c r="IIQ50" s="41"/>
      <c r="IIR50" s="41"/>
      <c r="IIS50" s="41"/>
      <c r="IIT50" s="41"/>
      <c r="IIU50" s="41"/>
      <c r="IIV50" s="41"/>
      <c r="IIW50" s="41"/>
      <c r="IIX50" s="41"/>
      <c r="IIY50" s="41"/>
      <c r="IIZ50" s="41"/>
      <c r="IJA50" s="41"/>
      <c r="IJB50" s="41"/>
      <c r="IJC50" s="41"/>
      <c r="IJD50" s="41"/>
      <c r="IJE50" s="41"/>
      <c r="IJF50" s="41"/>
      <c r="IJG50" s="41"/>
      <c r="IJH50" s="41"/>
      <c r="IJI50" s="41"/>
      <c r="IJJ50" s="41"/>
      <c r="IJK50" s="41"/>
      <c r="IJL50" s="41"/>
      <c r="IJM50" s="41"/>
      <c r="IJN50" s="41"/>
      <c r="IJO50" s="41"/>
      <c r="IJP50" s="41"/>
      <c r="IJQ50" s="41"/>
      <c r="IJR50" s="41"/>
      <c r="IJS50" s="41"/>
      <c r="IJT50" s="41"/>
      <c r="IJU50" s="41"/>
      <c r="IJV50" s="41"/>
      <c r="IJW50" s="41"/>
      <c r="IJX50" s="41"/>
      <c r="IJY50" s="41"/>
      <c r="IJZ50" s="41"/>
      <c r="IKA50" s="41"/>
      <c r="IKB50" s="41"/>
      <c r="IKC50" s="41"/>
      <c r="IKD50" s="41"/>
      <c r="IKE50" s="41"/>
      <c r="IKF50" s="41"/>
      <c r="IKG50" s="41"/>
      <c r="IKH50" s="41"/>
      <c r="IKI50" s="41"/>
      <c r="IKJ50" s="41"/>
      <c r="IKK50" s="41"/>
      <c r="IKL50" s="41"/>
      <c r="IKM50" s="41"/>
      <c r="IKN50" s="41"/>
      <c r="IKO50" s="41"/>
      <c r="IKP50" s="41"/>
      <c r="IKQ50" s="41"/>
      <c r="IKR50" s="41"/>
      <c r="IKS50" s="41"/>
      <c r="IKT50" s="41"/>
      <c r="IKU50" s="41"/>
      <c r="IKV50" s="41"/>
      <c r="IKW50" s="41"/>
      <c r="IKX50" s="41"/>
      <c r="IKY50" s="41"/>
      <c r="IKZ50" s="41"/>
      <c r="ILA50" s="41"/>
      <c r="ILB50" s="41"/>
      <c r="ILC50" s="41"/>
      <c r="ILD50" s="41"/>
      <c r="ILE50" s="41"/>
      <c r="ILF50" s="41"/>
      <c r="ILG50" s="41"/>
      <c r="ILH50" s="41"/>
      <c r="ILI50" s="41"/>
      <c r="ILJ50" s="41"/>
      <c r="ILK50" s="41"/>
      <c r="ILL50" s="41"/>
      <c r="ILM50" s="41"/>
      <c r="ILN50" s="41"/>
      <c r="ILO50" s="41"/>
      <c r="ILP50" s="41"/>
      <c r="ILQ50" s="41"/>
      <c r="ILR50" s="41"/>
      <c r="ILS50" s="41"/>
      <c r="ILT50" s="41"/>
      <c r="ILU50" s="41"/>
      <c r="ILV50" s="41"/>
      <c r="ILW50" s="41"/>
      <c r="ILX50" s="41"/>
      <c r="ILY50" s="41"/>
      <c r="ILZ50" s="41"/>
      <c r="IMA50" s="41"/>
      <c r="IMB50" s="41"/>
      <c r="IMC50" s="41"/>
      <c r="IMD50" s="41"/>
      <c r="IME50" s="41"/>
      <c r="IMF50" s="41"/>
      <c r="IMG50" s="41"/>
      <c r="IMH50" s="41"/>
      <c r="IMI50" s="41"/>
      <c r="IMJ50" s="41"/>
      <c r="IMK50" s="41"/>
      <c r="IML50" s="41"/>
      <c r="IMM50" s="41"/>
      <c r="IMN50" s="41"/>
      <c r="IMO50" s="41"/>
      <c r="IMP50" s="41"/>
      <c r="IMQ50" s="41"/>
      <c r="IMR50" s="41"/>
      <c r="IMS50" s="41"/>
      <c r="IMT50" s="41"/>
      <c r="IMU50" s="41"/>
      <c r="IMV50" s="41"/>
      <c r="IMW50" s="41"/>
      <c r="IMX50" s="41"/>
      <c r="IMY50" s="41"/>
      <c r="IMZ50" s="41"/>
      <c r="INA50" s="41"/>
      <c r="INB50" s="41"/>
      <c r="INC50" s="41"/>
      <c r="IND50" s="41"/>
      <c r="INE50" s="41"/>
      <c r="INF50" s="41"/>
      <c r="ING50" s="41"/>
      <c r="INH50" s="41"/>
      <c r="INI50" s="41"/>
      <c r="INJ50" s="41"/>
      <c r="INK50" s="41"/>
      <c r="INL50" s="41"/>
      <c r="INM50" s="41"/>
      <c r="INN50" s="41"/>
      <c r="INO50" s="41"/>
      <c r="INP50" s="41"/>
      <c r="INQ50" s="41"/>
      <c r="INR50" s="41"/>
      <c r="INS50" s="41"/>
      <c r="INT50" s="41"/>
      <c r="INU50" s="41"/>
      <c r="INV50" s="41"/>
      <c r="INW50" s="41"/>
      <c r="INX50" s="41"/>
      <c r="INY50" s="41"/>
      <c r="INZ50" s="41"/>
      <c r="IOA50" s="41"/>
      <c r="IOB50" s="41"/>
      <c r="IOC50" s="41"/>
      <c r="IOD50" s="41"/>
      <c r="IOE50" s="41"/>
      <c r="IOF50" s="41"/>
      <c r="IOG50" s="41"/>
      <c r="IOH50" s="41"/>
      <c r="IOI50" s="41"/>
      <c r="IOJ50" s="41"/>
      <c r="IOK50" s="41"/>
      <c r="IOL50" s="41"/>
      <c r="IOM50" s="41"/>
      <c r="ION50" s="41"/>
      <c r="IOO50" s="41"/>
      <c r="IOP50" s="41"/>
      <c r="IOQ50" s="41"/>
      <c r="IOR50" s="41"/>
      <c r="IOS50" s="41"/>
      <c r="IOT50" s="41"/>
      <c r="IOU50" s="41"/>
      <c r="IOV50" s="41"/>
      <c r="IOW50" s="41"/>
      <c r="IOX50" s="41"/>
      <c r="IOY50" s="41"/>
      <c r="IOZ50" s="41"/>
      <c r="IPA50" s="41"/>
      <c r="IPB50" s="41"/>
      <c r="IPC50" s="41"/>
      <c r="IPD50" s="41"/>
      <c r="IPE50" s="41"/>
      <c r="IPF50" s="41"/>
      <c r="IPG50" s="41"/>
      <c r="IPH50" s="41"/>
      <c r="IPI50" s="41"/>
      <c r="IPJ50" s="41"/>
      <c r="IPK50" s="41"/>
      <c r="IPL50" s="41"/>
      <c r="IPM50" s="41"/>
      <c r="IPN50" s="41"/>
      <c r="IPO50" s="41"/>
      <c r="IPP50" s="41"/>
      <c r="IPQ50" s="41"/>
      <c r="IPR50" s="41"/>
      <c r="IPS50" s="41"/>
      <c r="IPT50" s="41"/>
      <c r="IPU50" s="41"/>
      <c r="IPV50" s="41"/>
      <c r="IPW50" s="41"/>
      <c r="IPX50" s="41"/>
      <c r="IPY50" s="41"/>
      <c r="IPZ50" s="41"/>
      <c r="IQA50" s="41"/>
      <c r="IQB50" s="41"/>
      <c r="IQC50" s="41"/>
      <c r="IQD50" s="41"/>
      <c r="IQE50" s="41"/>
      <c r="IQF50" s="41"/>
      <c r="IQG50" s="41"/>
      <c r="IQH50" s="41"/>
      <c r="IQI50" s="41"/>
      <c r="IQJ50" s="41"/>
      <c r="IQK50" s="41"/>
      <c r="IQL50" s="41"/>
      <c r="IQM50" s="41"/>
      <c r="IQN50" s="41"/>
      <c r="IQO50" s="41"/>
      <c r="IQP50" s="41"/>
      <c r="IQQ50" s="41"/>
      <c r="IQR50" s="41"/>
      <c r="IQS50" s="41"/>
      <c r="IQT50" s="41"/>
      <c r="IQU50" s="41"/>
      <c r="IQV50" s="41"/>
      <c r="IQW50" s="41"/>
      <c r="IQX50" s="41"/>
      <c r="IQY50" s="41"/>
      <c r="IQZ50" s="41"/>
      <c r="IRA50" s="41"/>
      <c r="IRB50" s="41"/>
      <c r="IRC50" s="41"/>
      <c r="IRD50" s="41"/>
      <c r="IRE50" s="41"/>
      <c r="IRF50" s="41"/>
      <c r="IRG50" s="41"/>
      <c r="IRH50" s="41"/>
      <c r="IRI50" s="41"/>
      <c r="IRJ50" s="41"/>
      <c r="IRK50" s="41"/>
      <c r="IRL50" s="41"/>
      <c r="IRM50" s="41"/>
      <c r="IRN50" s="41"/>
      <c r="IRO50" s="41"/>
      <c r="IRP50" s="41"/>
      <c r="IRQ50" s="41"/>
      <c r="IRR50" s="41"/>
      <c r="IRS50" s="41"/>
      <c r="IRT50" s="41"/>
      <c r="IRU50" s="41"/>
      <c r="IRV50" s="41"/>
      <c r="IRW50" s="41"/>
      <c r="IRX50" s="41"/>
      <c r="IRY50" s="41"/>
      <c r="IRZ50" s="41"/>
      <c r="ISA50" s="41"/>
      <c r="ISB50" s="41"/>
      <c r="ISC50" s="41"/>
      <c r="ISD50" s="41"/>
      <c r="ISE50" s="41"/>
      <c r="ISF50" s="41"/>
      <c r="ISG50" s="41"/>
      <c r="ISH50" s="41"/>
      <c r="ISI50" s="41"/>
      <c r="ISJ50" s="41"/>
      <c r="ISK50" s="41"/>
      <c r="ISL50" s="41"/>
      <c r="ISM50" s="41"/>
      <c r="ISN50" s="41"/>
      <c r="ISO50" s="41"/>
      <c r="ISP50" s="41"/>
      <c r="ISQ50" s="41"/>
      <c r="ISR50" s="41"/>
      <c r="ISS50" s="41"/>
      <c r="IST50" s="41"/>
      <c r="ISU50" s="41"/>
      <c r="ISV50" s="41"/>
      <c r="ISW50" s="41"/>
      <c r="ISX50" s="41"/>
      <c r="ISY50" s="41"/>
      <c r="ISZ50" s="41"/>
      <c r="ITA50" s="41"/>
      <c r="ITB50" s="41"/>
      <c r="ITC50" s="41"/>
      <c r="ITD50" s="41"/>
      <c r="ITE50" s="41"/>
      <c r="ITF50" s="41"/>
      <c r="ITG50" s="41"/>
      <c r="ITH50" s="41"/>
      <c r="ITI50" s="41"/>
      <c r="ITJ50" s="41"/>
      <c r="ITK50" s="41"/>
      <c r="ITL50" s="41"/>
      <c r="ITM50" s="41"/>
      <c r="ITN50" s="41"/>
      <c r="ITO50" s="41"/>
      <c r="ITP50" s="41"/>
      <c r="ITQ50" s="41"/>
      <c r="ITR50" s="41"/>
      <c r="ITS50" s="41"/>
      <c r="ITT50" s="41"/>
      <c r="ITU50" s="41"/>
      <c r="ITV50" s="41"/>
      <c r="ITW50" s="41"/>
      <c r="ITX50" s="41"/>
      <c r="ITY50" s="41"/>
      <c r="ITZ50" s="41"/>
      <c r="IUA50" s="41"/>
      <c r="IUB50" s="41"/>
      <c r="IUC50" s="41"/>
      <c r="IUD50" s="41"/>
      <c r="IUE50" s="41"/>
      <c r="IUF50" s="41"/>
      <c r="IUG50" s="41"/>
      <c r="IUH50" s="41"/>
      <c r="IUI50" s="41"/>
      <c r="IUJ50" s="41"/>
      <c r="IUK50" s="41"/>
      <c r="IUL50" s="41"/>
      <c r="IUM50" s="41"/>
      <c r="IUN50" s="41"/>
      <c r="IUO50" s="41"/>
      <c r="IUP50" s="41"/>
      <c r="IUQ50" s="41"/>
      <c r="IUR50" s="41"/>
      <c r="IUS50" s="41"/>
      <c r="IUT50" s="41"/>
      <c r="IUU50" s="41"/>
      <c r="IUV50" s="41"/>
      <c r="IUW50" s="41"/>
      <c r="IUX50" s="41"/>
      <c r="IUY50" s="41"/>
      <c r="IUZ50" s="41"/>
      <c r="IVA50" s="41"/>
      <c r="IVB50" s="41"/>
      <c r="IVC50" s="41"/>
      <c r="IVD50" s="41"/>
      <c r="IVE50" s="41"/>
      <c r="IVF50" s="41"/>
      <c r="IVG50" s="41"/>
      <c r="IVH50" s="41"/>
      <c r="IVI50" s="41"/>
      <c r="IVJ50" s="41"/>
      <c r="IVK50" s="41"/>
      <c r="IVL50" s="41"/>
      <c r="IVM50" s="41"/>
      <c r="IVN50" s="41"/>
      <c r="IVO50" s="41"/>
      <c r="IVP50" s="41"/>
      <c r="IVQ50" s="41"/>
      <c r="IVR50" s="41"/>
      <c r="IVS50" s="41"/>
      <c r="IVT50" s="41"/>
      <c r="IVU50" s="41"/>
      <c r="IVV50" s="41"/>
      <c r="IVW50" s="41"/>
      <c r="IVX50" s="41"/>
      <c r="IVY50" s="41"/>
      <c r="IVZ50" s="41"/>
      <c r="IWA50" s="41"/>
      <c r="IWB50" s="41"/>
      <c r="IWC50" s="41"/>
      <c r="IWD50" s="41"/>
      <c r="IWE50" s="41"/>
      <c r="IWF50" s="41"/>
      <c r="IWG50" s="41"/>
      <c r="IWH50" s="41"/>
      <c r="IWI50" s="41"/>
      <c r="IWJ50" s="41"/>
      <c r="IWK50" s="41"/>
      <c r="IWL50" s="41"/>
      <c r="IWM50" s="41"/>
      <c r="IWN50" s="41"/>
      <c r="IWO50" s="41"/>
      <c r="IWP50" s="41"/>
      <c r="IWQ50" s="41"/>
      <c r="IWR50" s="41"/>
      <c r="IWS50" s="41"/>
      <c r="IWT50" s="41"/>
      <c r="IWU50" s="41"/>
      <c r="IWV50" s="41"/>
      <c r="IWW50" s="41"/>
      <c r="IWX50" s="41"/>
      <c r="IWY50" s="41"/>
      <c r="IWZ50" s="41"/>
      <c r="IXA50" s="41"/>
      <c r="IXB50" s="41"/>
      <c r="IXC50" s="41"/>
      <c r="IXD50" s="41"/>
      <c r="IXE50" s="41"/>
      <c r="IXF50" s="41"/>
      <c r="IXG50" s="41"/>
      <c r="IXH50" s="41"/>
      <c r="IXI50" s="41"/>
      <c r="IXJ50" s="41"/>
      <c r="IXK50" s="41"/>
      <c r="IXL50" s="41"/>
      <c r="IXM50" s="41"/>
      <c r="IXN50" s="41"/>
      <c r="IXO50" s="41"/>
      <c r="IXP50" s="41"/>
      <c r="IXQ50" s="41"/>
      <c r="IXR50" s="41"/>
      <c r="IXS50" s="41"/>
      <c r="IXT50" s="41"/>
      <c r="IXU50" s="41"/>
      <c r="IXV50" s="41"/>
      <c r="IXW50" s="41"/>
      <c r="IXX50" s="41"/>
      <c r="IXY50" s="41"/>
      <c r="IXZ50" s="41"/>
      <c r="IYA50" s="41"/>
      <c r="IYB50" s="41"/>
      <c r="IYC50" s="41"/>
      <c r="IYD50" s="41"/>
      <c r="IYE50" s="41"/>
      <c r="IYF50" s="41"/>
      <c r="IYG50" s="41"/>
      <c r="IYH50" s="41"/>
      <c r="IYI50" s="41"/>
      <c r="IYJ50" s="41"/>
      <c r="IYK50" s="41"/>
      <c r="IYL50" s="41"/>
      <c r="IYM50" s="41"/>
      <c r="IYN50" s="41"/>
      <c r="IYO50" s="41"/>
      <c r="IYP50" s="41"/>
      <c r="IYQ50" s="41"/>
      <c r="IYR50" s="41"/>
      <c r="IYS50" s="41"/>
      <c r="IYT50" s="41"/>
      <c r="IYU50" s="41"/>
      <c r="IYV50" s="41"/>
      <c r="IYW50" s="41"/>
      <c r="IYX50" s="41"/>
      <c r="IYY50" s="41"/>
      <c r="IYZ50" s="41"/>
      <c r="IZA50" s="41"/>
      <c r="IZB50" s="41"/>
      <c r="IZC50" s="41"/>
      <c r="IZD50" s="41"/>
      <c r="IZE50" s="41"/>
      <c r="IZF50" s="41"/>
      <c r="IZG50" s="41"/>
      <c r="IZH50" s="41"/>
      <c r="IZI50" s="41"/>
      <c r="IZJ50" s="41"/>
      <c r="IZK50" s="41"/>
      <c r="IZL50" s="41"/>
      <c r="IZM50" s="41"/>
      <c r="IZN50" s="41"/>
      <c r="IZO50" s="41"/>
      <c r="IZP50" s="41"/>
      <c r="IZQ50" s="41"/>
      <c r="IZR50" s="41"/>
      <c r="IZS50" s="41"/>
      <c r="IZT50" s="41"/>
      <c r="IZU50" s="41"/>
      <c r="IZV50" s="41"/>
      <c r="IZW50" s="41"/>
      <c r="IZX50" s="41"/>
      <c r="IZY50" s="41"/>
      <c r="IZZ50" s="41"/>
      <c r="JAA50" s="41"/>
      <c r="JAB50" s="41"/>
      <c r="JAC50" s="41"/>
      <c r="JAD50" s="41"/>
      <c r="JAE50" s="41"/>
      <c r="JAF50" s="41"/>
      <c r="JAG50" s="41"/>
      <c r="JAH50" s="41"/>
      <c r="JAI50" s="41"/>
      <c r="JAJ50" s="41"/>
      <c r="JAK50" s="41"/>
      <c r="JAL50" s="41"/>
      <c r="JAM50" s="41"/>
      <c r="JAN50" s="41"/>
      <c r="JAO50" s="41"/>
      <c r="JAP50" s="41"/>
      <c r="JAQ50" s="41"/>
      <c r="JAR50" s="41"/>
      <c r="JAS50" s="41"/>
      <c r="JAT50" s="41"/>
      <c r="JAU50" s="41"/>
      <c r="JAV50" s="41"/>
      <c r="JAW50" s="41"/>
      <c r="JAX50" s="41"/>
      <c r="JAY50" s="41"/>
      <c r="JAZ50" s="41"/>
      <c r="JBA50" s="41"/>
      <c r="JBB50" s="41"/>
      <c r="JBC50" s="41"/>
      <c r="JBD50" s="41"/>
      <c r="JBE50" s="41"/>
      <c r="JBF50" s="41"/>
      <c r="JBG50" s="41"/>
      <c r="JBH50" s="41"/>
      <c r="JBI50" s="41"/>
      <c r="JBJ50" s="41"/>
      <c r="JBK50" s="41"/>
      <c r="JBL50" s="41"/>
      <c r="JBM50" s="41"/>
      <c r="JBN50" s="41"/>
      <c r="JBO50" s="41"/>
      <c r="JBP50" s="41"/>
      <c r="JBQ50" s="41"/>
      <c r="JBR50" s="41"/>
      <c r="JBS50" s="41"/>
      <c r="JBT50" s="41"/>
      <c r="JBU50" s="41"/>
      <c r="JBV50" s="41"/>
      <c r="JBW50" s="41"/>
      <c r="JBX50" s="41"/>
      <c r="JBY50" s="41"/>
      <c r="JBZ50" s="41"/>
      <c r="JCA50" s="41"/>
      <c r="JCB50" s="41"/>
      <c r="JCC50" s="41"/>
      <c r="JCD50" s="41"/>
      <c r="JCE50" s="41"/>
      <c r="JCF50" s="41"/>
      <c r="JCG50" s="41"/>
      <c r="JCH50" s="41"/>
      <c r="JCI50" s="41"/>
      <c r="JCJ50" s="41"/>
      <c r="JCK50" s="41"/>
      <c r="JCL50" s="41"/>
      <c r="JCM50" s="41"/>
      <c r="JCN50" s="41"/>
      <c r="JCO50" s="41"/>
      <c r="JCP50" s="41"/>
      <c r="JCQ50" s="41"/>
      <c r="JCR50" s="41"/>
      <c r="JCS50" s="41"/>
      <c r="JCT50" s="41"/>
      <c r="JCU50" s="41"/>
      <c r="JCV50" s="41"/>
      <c r="JCW50" s="41"/>
      <c r="JCX50" s="41"/>
      <c r="JCY50" s="41"/>
      <c r="JCZ50" s="41"/>
      <c r="JDA50" s="41"/>
      <c r="JDB50" s="41"/>
      <c r="JDC50" s="41"/>
      <c r="JDD50" s="41"/>
      <c r="JDE50" s="41"/>
      <c r="JDF50" s="41"/>
      <c r="JDG50" s="41"/>
      <c r="JDH50" s="41"/>
      <c r="JDI50" s="41"/>
      <c r="JDJ50" s="41"/>
      <c r="JDK50" s="41"/>
      <c r="JDL50" s="41"/>
      <c r="JDM50" s="41"/>
      <c r="JDN50" s="41"/>
      <c r="JDO50" s="41"/>
      <c r="JDP50" s="41"/>
      <c r="JDQ50" s="41"/>
      <c r="JDR50" s="41"/>
      <c r="JDS50" s="41"/>
      <c r="JDT50" s="41"/>
      <c r="JDU50" s="41"/>
      <c r="JDV50" s="41"/>
      <c r="JDW50" s="41"/>
      <c r="JDX50" s="41"/>
      <c r="JDY50" s="41"/>
      <c r="JDZ50" s="41"/>
      <c r="JEA50" s="41"/>
      <c r="JEB50" s="41"/>
      <c r="JEC50" s="41"/>
      <c r="JED50" s="41"/>
      <c r="JEE50" s="41"/>
      <c r="JEF50" s="41"/>
      <c r="JEG50" s="41"/>
      <c r="JEH50" s="41"/>
      <c r="JEI50" s="41"/>
      <c r="JEJ50" s="41"/>
      <c r="JEK50" s="41"/>
      <c r="JEL50" s="41"/>
      <c r="JEM50" s="41"/>
      <c r="JEN50" s="41"/>
      <c r="JEO50" s="41"/>
      <c r="JEP50" s="41"/>
      <c r="JEQ50" s="41"/>
      <c r="JER50" s="41"/>
      <c r="JES50" s="41"/>
      <c r="JET50" s="41"/>
      <c r="JEU50" s="41"/>
      <c r="JEV50" s="41"/>
      <c r="JEW50" s="41"/>
      <c r="JEX50" s="41"/>
      <c r="JEY50" s="41"/>
      <c r="JEZ50" s="41"/>
      <c r="JFA50" s="41"/>
      <c r="JFB50" s="41"/>
      <c r="JFC50" s="41"/>
      <c r="JFD50" s="41"/>
      <c r="JFE50" s="41"/>
      <c r="JFF50" s="41"/>
      <c r="JFG50" s="41"/>
      <c r="JFH50" s="41"/>
      <c r="JFI50" s="41"/>
      <c r="JFJ50" s="41"/>
      <c r="JFK50" s="41"/>
      <c r="JFL50" s="41"/>
      <c r="JFM50" s="41"/>
      <c r="JFN50" s="41"/>
      <c r="JFO50" s="41"/>
      <c r="JFP50" s="41"/>
      <c r="JFQ50" s="41"/>
      <c r="JFR50" s="41"/>
      <c r="JFS50" s="41"/>
      <c r="JFT50" s="41"/>
      <c r="JFU50" s="41"/>
      <c r="JFV50" s="41"/>
      <c r="JFW50" s="41"/>
      <c r="JFX50" s="41"/>
      <c r="JFY50" s="41"/>
      <c r="JFZ50" s="41"/>
      <c r="JGA50" s="41"/>
      <c r="JGB50" s="41"/>
      <c r="JGC50" s="41"/>
      <c r="JGD50" s="41"/>
      <c r="JGE50" s="41"/>
      <c r="JGF50" s="41"/>
      <c r="JGG50" s="41"/>
      <c r="JGH50" s="41"/>
      <c r="JGI50" s="41"/>
      <c r="JGJ50" s="41"/>
      <c r="JGK50" s="41"/>
      <c r="JGL50" s="41"/>
      <c r="JGM50" s="41"/>
      <c r="JGN50" s="41"/>
      <c r="JGO50" s="41"/>
      <c r="JGP50" s="41"/>
      <c r="JGQ50" s="41"/>
      <c r="JGR50" s="41"/>
      <c r="JGS50" s="41"/>
      <c r="JGT50" s="41"/>
      <c r="JGU50" s="41"/>
      <c r="JGV50" s="41"/>
      <c r="JGW50" s="41"/>
      <c r="JGX50" s="41"/>
      <c r="JGY50" s="41"/>
      <c r="JGZ50" s="41"/>
      <c r="JHA50" s="41"/>
      <c r="JHB50" s="41"/>
      <c r="JHC50" s="41"/>
      <c r="JHD50" s="41"/>
      <c r="JHE50" s="41"/>
      <c r="JHF50" s="41"/>
      <c r="JHG50" s="41"/>
      <c r="JHH50" s="41"/>
      <c r="JHI50" s="41"/>
      <c r="JHJ50" s="41"/>
      <c r="JHK50" s="41"/>
      <c r="JHL50" s="41"/>
      <c r="JHM50" s="41"/>
      <c r="JHN50" s="41"/>
      <c r="JHO50" s="41"/>
      <c r="JHP50" s="41"/>
      <c r="JHQ50" s="41"/>
      <c r="JHR50" s="41"/>
      <c r="JHS50" s="41"/>
      <c r="JHT50" s="41"/>
      <c r="JHU50" s="41"/>
      <c r="JHV50" s="41"/>
      <c r="JHW50" s="41"/>
      <c r="JHX50" s="41"/>
      <c r="JHY50" s="41"/>
      <c r="JHZ50" s="41"/>
      <c r="JIA50" s="41"/>
      <c r="JIB50" s="41"/>
      <c r="JIC50" s="41"/>
      <c r="JID50" s="41"/>
      <c r="JIE50" s="41"/>
      <c r="JIF50" s="41"/>
      <c r="JIG50" s="41"/>
      <c r="JIH50" s="41"/>
      <c r="JII50" s="41"/>
      <c r="JIJ50" s="41"/>
      <c r="JIK50" s="41"/>
      <c r="JIL50" s="41"/>
      <c r="JIM50" s="41"/>
      <c r="JIN50" s="41"/>
      <c r="JIO50" s="41"/>
      <c r="JIP50" s="41"/>
      <c r="JIQ50" s="41"/>
      <c r="JIR50" s="41"/>
      <c r="JIS50" s="41"/>
      <c r="JIT50" s="41"/>
      <c r="JIU50" s="41"/>
      <c r="JIV50" s="41"/>
      <c r="JIW50" s="41"/>
      <c r="JIX50" s="41"/>
      <c r="JIY50" s="41"/>
      <c r="JIZ50" s="41"/>
      <c r="JJA50" s="41"/>
      <c r="JJB50" s="41"/>
      <c r="JJC50" s="41"/>
      <c r="JJD50" s="41"/>
      <c r="JJE50" s="41"/>
      <c r="JJF50" s="41"/>
      <c r="JJG50" s="41"/>
      <c r="JJH50" s="41"/>
      <c r="JJI50" s="41"/>
      <c r="JJJ50" s="41"/>
      <c r="JJK50" s="41"/>
      <c r="JJL50" s="41"/>
      <c r="JJM50" s="41"/>
      <c r="JJN50" s="41"/>
      <c r="JJO50" s="41"/>
      <c r="JJP50" s="41"/>
      <c r="JJQ50" s="41"/>
      <c r="JJR50" s="41"/>
      <c r="JJS50" s="41"/>
      <c r="JJT50" s="41"/>
      <c r="JJU50" s="41"/>
      <c r="JJV50" s="41"/>
      <c r="JJW50" s="41"/>
      <c r="JJX50" s="41"/>
      <c r="JJY50" s="41"/>
      <c r="JJZ50" s="41"/>
      <c r="JKA50" s="41"/>
      <c r="JKB50" s="41"/>
      <c r="JKC50" s="41"/>
      <c r="JKD50" s="41"/>
      <c r="JKE50" s="41"/>
      <c r="JKF50" s="41"/>
      <c r="JKG50" s="41"/>
      <c r="JKH50" s="41"/>
      <c r="JKI50" s="41"/>
      <c r="JKJ50" s="41"/>
      <c r="JKK50" s="41"/>
      <c r="JKL50" s="41"/>
      <c r="JKM50" s="41"/>
      <c r="JKN50" s="41"/>
      <c r="JKO50" s="41"/>
      <c r="JKP50" s="41"/>
      <c r="JKQ50" s="41"/>
      <c r="JKR50" s="41"/>
      <c r="JKS50" s="41"/>
      <c r="JKT50" s="41"/>
      <c r="JKU50" s="41"/>
      <c r="JKV50" s="41"/>
      <c r="JKW50" s="41"/>
      <c r="JKX50" s="41"/>
      <c r="JKY50" s="41"/>
      <c r="JKZ50" s="41"/>
      <c r="JLA50" s="41"/>
      <c r="JLB50" s="41"/>
      <c r="JLC50" s="41"/>
      <c r="JLD50" s="41"/>
      <c r="JLE50" s="41"/>
      <c r="JLF50" s="41"/>
      <c r="JLG50" s="41"/>
      <c r="JLH50" s="41"/>
      <c r="JLI50" s="41"/>
      <c r="JLJ50" s="41"/>
      <c r="JLK50" s="41"/>
      <c r="JLL50" s="41"/>
      <c r="JLM50" s="41"/>
      <c r="JLN50" s="41"/>
      <c r="JLO50" s="41"/>
      <c r="JLP50" s="41"/>
      <c r="JLQ50" s="41"/>
      <c r="JLR50" s="41"/>
      <c r="JLS50" s="41"/>
      <c r="JLT50" s="41"/>
      <c r="JLU50" s="41"/>
      <c r="JLV50" s="41"/>
      <c r="JLW50" s="41"/>
      <c r="JLX50" s="41"/>
      <c r="JLY50" s="41"/>
      <c r="JLZ50" s="41"/>
      <c r="JMA50" s="41"/>
      <c r="JMB50" s="41"/>
      <c r="JMC50" s="41"/>
      <c r="JMD50" s="41"/>
      <c r="JME50" s="41"/>
      <c r="JMF50" s="41"/>
      <c r="JMG50" s="41"/>
      <c r="JMH50" s="41"/>
      <c r="JMI50" s="41"/>
      <c r="JMJ50" s="41"/>
      <c r="JMK50" s="41"/>
      <c r="JML50" s="41"/>
      <c r="JMM50" s="41"/>
      <c r="JMN50" s="41"/>
      <c r="JMO50" s="41"/>
      <c r="JMP50" s="41"/>
      <c r="JMQ50" s="41"/>
      <c r="JMR50" s="41"/>
      <c r="JMS50" s="41"/>
      <c r="JMT50" s="41"/>
      <c r="JMU50" s="41"/>
      <c r="JMV50" s="41"/>
      <c r="JMW50" s="41"/>
      <c r="JMX50" s="41"/>
      <c r="JMY50" s="41"/>
      <c r="JMZ50" s="41"/>
      <c r="JNA50" s="41"/>
      <c r="JNB50" s="41"/>
      <c r="JNC50" s="41"/>
      <c r="JND50" s="41"/>
      <c r="JNE50" s="41"/>
      <c r="JNF50" s="41"/>
      <c r="JNG50" s="41"/>
      <c r="JNH50" s="41"/>
      <c r="JNI50" s="41"/>
      <c r="JNJ50" s="41"/>
      <c r="JNK50" s="41"/>
      <c r="JNL50" s="41"/>
      <c r="JNM50" s="41"/>
      <c r="JNN50" s="41"/>
      <c r="JNO50" s="41"/>
      <c r="JNP50" s="41"/>
      <c r="JNQ50" s="41"/>
      <c r="JNR50" s="41"/>
      <c r="JNS50" s="41"/>
      <c r="JNT50" s="41"/>
      <c r="JNU50" s="41"/>
      <c r="JNV50" s="41"/>
      <c r="JNW50" s="41"/>
      <c r="JNX50" s="41"/>
      <c r="JNY50" s="41"/>
      <c r="JNZ50" s="41"/>
      <c r="JOA50" s="41"/>
      <c r="JOB50" s="41"/>
      <c r="JOC50" s="41"/>
      <c r="JOD50" s="41"/>
      <c r="JOE50" s="41"/>
      <c r="JOF50" s="41"/>
      <c r="JOG50" s="41"/>
      <c r="JOH50" s="41"/>
      <c r="JOI50" s="41"/>
      <c r="JOJ50" s="41"/>
      <c r="JOK50" s="41"/>
      <c r="JOL50" s="41"/>
      <c r="JOM50" s="41"/>
      <c r="JON50" s="41"/>
      <c r="JOO50" s="41"/>
      <c r="JOP50" s="41"/>
      <c r="JOQ50" s="41"/>
      <c r="JOR50" s="41"/>
      <c r="JOS50" s="41"/>
      <c r="JOT50" s="41"/>
      <c r="JOU50" s="41"/>
      <c r="JOV50" s="41"/>
      <c r="JOW50" s="41"/>
      <c r="JOX50" s="41"/>
      <c r="JOY50" s="41"/>
      <c r="JOZ50" s="41"/>
      <c r="JPA50" s="41"/>
      <c r="JPB50" s="41"/>
      <c r="JPC50" s="41"/>
      <c r="JPD50" s="41"/>
      <c r="JPE50" s="41"/>
      <c r="JPF50" s="41"/>
      <c r="JPG50" s="41"/>
      <c r="JPH50" s="41"/>
      <c r="JPI50" s="41"/>
      <c r="JPJ50" s="41"/>
      <c r="JPK50" s="41"/>
      <c r="JPL50" s="41"/>
      <c r="JPM50" s="41"/>
      <c r="JPN50" s="41"/>
      <c r="JPO50" s="41"/>
      <c r="JPP50" s="41"/>
      <c r="JPQ50" s="41"/>
      <c r="JPR50" s="41"/>
      <c r="JPS50" s="41"/>
      <c r="JPT50" s="41"/>
      <c r="JPU50" s="41"/>
      <c r="JPV50" s="41"/>
      <c r="JPW50" s="41"/>
      <c r="JPX50" s="41"/>
      <c r="JPY50" s="41"/>
      <c r="JPZ50" s="41"/>
      <c r="JQA50" s="41"/>
      <c r="JQB50" s="41"/>
      <c r="JQC50" s="41"/>
      <c r="JQD50" s="41"/>
      <c r="JQE50" s="41"/>
      <c r="JQF50" s="41"/>
      <c r="JQG50" s="41"/>
      <c r="JQH50" s="41"/>
      <c r="JQI50" s="41"/>
      <c r="JQJ50" s="41"/>
      <c r="JQK50" s="41"/>
      <c r="JQL50" s="41"/>
      <c r="JQM50" s="41"/>
      <c r="JQN50" s="41"/>
      <c r="JQO50" s="41"/>
      <c r="JQP50" s="41"/>
      <c r="JQQ50" s="41"/>
      <c r="JQR50" s="41"/>
      <c r="JQS50" s="41"/>
      <c r="JQT50" s="41"/>
      <c r="JQU50" s="41"/>
      <c r="JQV50" s="41"/>
      <c r="JQW50" s="41"/>
      <c r="JQX50" s="41"/>
      <c r="JQY50" s="41"/>
      <c r="JQZ50" s="41"/>
      <c r="JRA50" s="41"/>
      <c r="JRB50" s="41"/>
      <c r="JRC50" s="41"/>
      <c r="JRD50" s="41"/>
      <c r="JRE50" s="41"/>
      <c r="JRF50" s="41"/>
      <c r="JRG50" s="41"/>
      <c r="JRH50" s="41"/>
      <c r="JRI50" s="41"/>
      <c r="JRJ50" s="41"/>
      <c r="JRK50" s="41"/>
      <c r="JRL50" s="41"/>
      <c r="JRM50" s="41"/>
      <c r="JRN50" s="41"/>
      <c r="JRO50" s="41"/>
      <c r="JRP50" s="41"/>
      <c r="JRQ50" s="41"/>
      <c r="JRR50" s="41"/>
      <c r="JRS50" s="41"/>
      <c r="JRT50" s="41"/>
      <c r="JRU50" s="41"/>
      <c r="JRV50" s="41"/>
      <c r="JRW50" s="41"/>
      <c r="JRX50" s="41"/>
      <c r="JRY50" s="41"/>
      <c r="JRZ50" s="41"/>
      <c r="JSA50" s="41"/>
      <c r="JSB50" s="41"/>
      <c r="JSC50" s="41"/>
      <c r="JSD50" s="41"/>
      <c r="JSE50" s="41"/>
      <c r="JSF50" s="41"/>
      <c r="JSG50" s="41"/>
      <c r="JSH50" s="41"/>
      <c r="JSI50" s="41"/>
      <c r="JSJ50" s="41"/>
      <c r="JSK50" s="41"/>
      <c r="JSL50" s="41"/>
      <c r="JSM50" s="41"/>
      <c r="JSN50" s="41"/>
      <c r="JSO50" s="41"/>
      <c r="JSP50" s="41"/>
      <c r="JSQ50" s="41"/>
      <c r="JSR50" s="41"/>
      <c r="JSS50" s="41"/>
      <c r="JST50" s="41"/>
      <c r="JSU50" s="41"/>
      <c r="JSV50" s="41"/>
      <c r="JSW50" s="41"/>
      <c r="JSX50" s="41"/>
      <c r="JSY50" s="41"/>
      <c r="JSZ50" s="41"/>
      <c r="JTA50" s="41"/>
      <c r="JTB50" s="41"/>
      <c r="JTC50" s="41"/>
      <c r="JTD50" s="41"/>
      <c r="JTE50" s="41"/>
      <c r="JTF50" s="41"/>
      <c r="JTG50" s="41"/>
      <c r="JTH50" s="41"/>
      <c r="JTI50" s="41"/>
      <c r="JTJ50" s="41"/>
      <c r="JTK50" s="41"/>
      <c r="JTL50" s="41"/>
      <c r="JTM50" s="41"/>
      <c r="JTN50" s="41"/>
      <c r="JTO50" s="41"/>
      <c r="JTP50" s="41"/>
      <c r="JTQ50" s="41"/>
      <c r="JTR50" s="41"/>
      <c r="JTS50" s="41"/>
      <c r="JTT50" s="41"/>
      <c r="JTU50" s="41"/>
      <c r="JTV50" s="41"/>
      <c r="JTW50" s="41"/>
      <c r="JTX50" s="41"/>
      <c r="JTY50" s="41"/>
      <c r="JTZ50" s="41"/>
      <c r="JUA50" s="41"/>
      <c r="JUB50" s="41"/>
      <c r="JUC50" s="41"/>
      <c r="JUD50" s="41"/>
      <c r="JUE50" s="41"/>
      <c r="JUF50" s="41"/>
      <c r="JUG50" s="41"/>
      <c r="JUH50" s="41"/>
      <c r="JUI50" s="41"/>
      <c r="JUJ50" s="41"/>
      <c r="JUK50" s="41"/>
      <c r="JUL50" s="41"/>
      <c r="JUM50" s="41"/>
      <c r="JUN50" s="41"/>
      <c r="JUO50" s="41"/>
      <c r="JUP50" s="41"/>
      <c r="JUQ50" s="41"/>
      <c r="JUR50" s="41"/>
      <c r="JUS50" s="41"/>
      <c r="JUT50" s="41"/>
      <c r="JUU50" s="41"/>
      <c r="JUV50" s="41"/>
      <c r="JUW50" s="41"/>
      <c r="JUX50" s="41"/>
      <c r="JUY50" s="41"/>
      <c r="JUZ50" s="41"/>
      <c r="JVA50" s="41"/>
      <c r="JVB50" s="41"/>
      <c r="JVC50" s="41"/>
      <c r="JVD50" s="41"/>
      <c r="JVE50" s="41"/>
      <c r="JVF50" s="41"/>
      <c r="JVG50" s="41"/>
      <c r="JVH50" s="41"/>
      <c r="JVI50" s="41"/>
      <c r="JVJ50" s="41"/>
      <c r="JVK50" s="41"/>
      <c r="JVL50" s="41"/>
      <c r="JVM50" s="41"/>
      <c r="JVN50" s="41"/>
      <c r="JVO50" s="41"/>
      <c r="JVP50" s="41"/>
      <c r="JVQ50" s="41"/>
      <c r="JVR50" s="41"/>
      <c r="JVS50" s="41"/>
      <c r="JVT50" s="41"/>
      <c r="JVU50" s="41"/>
      <c r="JVV50" s="41"/>
      <c r="JVW50" s="41"/>
      <c r="JVX50" s="41"/>
      <c r="JVY50" s="41"/>
      <c r="JVZ50" s="41"/>
      <c r="JWA50" s="41"/>
      <c r="JWB50" s="41"/>
      <c r="JWC50" s="41"/>
      <c r="JWD50" s="41"/>
      <c r="JWE50" s="41"/>
      <c r="JWF50" s="41"/>
      <c r="JWG50" s="41"/>
      <c r="JWH50" s="41"/>
      <c r="JWI50" s="41"/>
      <c r="JWJ50" s="41"/>
      <c r="JWK50" s="41"/>
      <c r="JWL50" s="41"/>
      <c r="JWM50" s="41"/>
      <c r="JWN50" s="41"/>
      <c r="JWO50" s="41"/>
      <c r="JWP50" s="41"/>
      <c r="JWQ50" s="41"/>
      <c r="JWR50" s="41"/>
      <c r="JWS50" s="41"/>
      <c r="JWT50" s="41"/>
      <c r="JWU50" s="41"/>
      <c r="JWV50" s="41"/>
      <c r="JWW50" s="41"/>
      <c r="JWX50" s="41"/>
      <c r="JWY50" s="41"/>
      <c r="JWZ50" s="41"/>
      <c r="JXA50" s="41"/>
      <c r="JXB50" s="41"/>
      <c r="JXC50" s="41"/>
      <c r="JXD50" s="41"/>
      <c r="JXE50" s="41"/>
      <c r="JXF50" s="41"/>
      <c r="JXG50" s="41"/>
      <c r="JXH50" s="41"/>
      <c r="JXI50" s="41"/>
      <c r="JXJ50" s="41"/>
      <c r="JXK50" s="41"/>
      <c r="JXL50" s="41"/>
      <c r="JXM50" s="41"/>
      <c r="JXN50" s="41"/>
      <c r="JXO50" s="41"/>
      <c r="JXP50" s="41"/>
      <c r="JXQ50" s="41"/>
      <c r="JXR50" s="41"/>
      <c r="JXS50" s="41"/>
      <c r="JXT50" s="41"/>
      <c r="JXU50" s="41"/>
      <c r="JXV50" s="41"/>
      <c r="JXW50" s="41"/>
      <c r="JXX50" s="41"/>
      <c r="JXY50" s="41"/>
      <c r="JXZ50" s="41"/>
      <c r="JYA50" s="41"/>
      <c r="JYB50" s="41"/>
      <c r="JYC50" s="41"/>
      <c r="JYD50" s="41"/>
      <c r="JYE50" s="41"/>
      <c r="JYF50" s="41"/>
      <c r="JYG50" s="41"/>
      <c r="JYH50" s="41"/>
      <c r="JYI50" s="41"/>
      <c r="JYJ50" s="41"/>
      <c r="JYK50" s="41"/>
      <c r="JYL50" s="41"/>
      <c r="JYM50" s="41"/>
      <c r="JYN50" s="41"/>
      <c r="JYO50" s="41"/>
      <c r="JYP50" s="41"/>
      <c r="JYQ50" s="41"/>
      <c r="JYR50" s="41"/>
      <c r="JYS50" s="41"/>
      <c r="JYT50" s="41"/>
      <c r="JYU50" s="41"/>
      <c r="JYV50" s="41"/>
      <c r="JYW50" s="41"/>
      <c r="JYX50" s="41"/>
      <c r="JYY50" s="41"/>
      <c r="JYZ50" s="41"/>
      <c r="JZA50" s="41"/>
      <c r="JZB50" s="41"/>
      <c r="JZC50" s="41"/>
      <c r="JZD50" s="41"/>
      <c r="JZE50" s="41"/>
      <c r="JZF50" s="41"/>
      <c r="JZG50" s="41"/>
      <c r="JZH50" s="41"/>
      <c r="JZI50" s="41"/>
      <c r="JZJ50" s="41"/>
      <c r="JZK50" s="41"/>
      <c r="JZL50" s="41"/>
      <c r="JZM50" s="41"/>
      <c r="JZN50" s="41"/>
      <c r="JZO50" s="41"/>
      <c r="JZP50" s="41"/>
      <c r="JZQ50" s="41"/>
      <c r="JZR50" s="41"/>
      <c r="JZS50" s="41"/>
      <c r="JZT50" s="41"/>
      <c r="JZU50" s="41"/>
      <c r="JZV50" s="41"/>
      <c r="JZW50" s="41"/>
      <c r="JZX50" s="41"/>
      <c r="JZY50" s="41"/>
      <c r="JZZ50" s="41"/>
      <c r="KAA50" s="41"/>
      <c r="KAB50" s="41"/>
      <c r="KAC50" s="41"/>
      <c r="KAD50" s="41"/>
      <c r="KAE50" s="41"/>
      <c r="KAF50" s="41"/>
      <c r="KAG50" s="41"/>
      <c r="KAH50" s="41"/>
      <c r="KAI50" s="41"/>
      <c r="KAJ50" s="41"/>
      <c r="KAK50" s="41"/>
      <c r="KAL50" s="41"/>
      <c r="KAM50" s="41"/>
      <c r="KAN50" s="41"/>
      <c r="KAO50" s="41"/>
      <c r="KAP50" s="41"/>
      <c r="KAQ50" s="41"/>
      <c r="KAR50" s="41"/>
      <c r="KAS50" s="41"/>
      <c r="KAT50" s="41"/>
      <c r="KAU50" s="41"/>
      <c r="KAV50" s="41"/>
      <c r="KAW50" s="41"/>
      <c r="KAX50" s="41"/>
      <c r="KAY50" s="41"/>
      <c r="KAZ50" s="41"/>
      <c r="KBA50" s="41"/>
      <c r="KBB50" s="41"/>
      <c r="KBC50" s="41"/>
      <c r="KBD50" s="41"/>
      <c r="KBE50" s="41"/>
      <c r="KBF50" s="41"/>
      <c r="KBG50" s="41"/>
      <c r="KBH50" s="41"/>
      <c r="KBI50" s="41"/>
      <c r="KBJ50" s="41"/>
      <c r="KBK50" s="41"/>
      <c r="KBL50" s="41"/>
      <c r="KBM50" s="41"/>
      <c r="KBN50" s="41"/>
      <c r="KBO50" s="41"/>
      <c r="KBP50" s="41"/>
      <c r="KBQ50" s="41"/>
      <c r="KBR50" s="41"/>
      <c r="KBS50" s="41"/>
      <c r="KBT50" s="41"/>
      <c r="KBU50" s="41"/>
      <c r="KBV50" s="41"/>
      <c r="KBW50" s="41"/>
      <c r="KBX50" s="41"/>
      <c r="KBY50" s="41"/>
      <c r="KBZ50" s="41"/>
      <c r="KCA50" s="41"/>
      <c r="KCB50" s="41"/>
      <c r="KCC50" s="41"/>
      <c r="KCD50" s="41"/>
      <c r="KCE50" s="41"/>
      <c r="KCF50" s="41"/>
      <c r="KCG50" s="41"/>
      <c r="KCH50" s="41"/>
      <c r="KCI50" s="41"/>
      <c r="KCJ50" s="41"/>
      <c r="KCK50" s="41"/>
      <c r="KCL50" s="41"/>
      <c r="KCM50" s="41"/>
      <c r="KCN50" s="41"/>
      <c r="KCO50" s="41"/>
      <c r="KCP50" s="41"/>
      <c r="KCQ50" s="41"/>
      <c r="KCR50" s="41"/>
      <c r="KCS50" s="41"/>
      <c r="KCT50" s="41"/>
      <c r="KCU50" s="41"/>
      <c r="KCV50" s="41"/>
      <c r="KCW50" s="41"/>
      <c r="KCX50" s="41"/>
      <c r="KCY50" s="41"/>
      <c r="KCZ50" s="41"/>
      <c r="KDA50" s="41"/>
      <c r="KDB50" s="41"/>
      <c r="KDC50" s="41"/>
      <c r="KDD50" s="41"/>
      <c r="KDE50" s="41"/>
      <c r="KDF50" s="41"/>
      <c r="KDG50" s="41"/>
      <c r="KDH50" s="41"/>
      <c r="KDI50" s="41"/>
      <c r="KDJ50" s="41"/>
      <c r="KDK50" s="41"/>
      <c r="KDL50" s="41"/>
      <c r="KDM50" s="41"/>
      <c r="KDN50" s="41"/>
      <c r="KDO50" s="41"/>
      <c r="KDP50" s="41"/>
      <c r="KDQ50" s="41"/>
      <c r="KDR50" s="41"/>
      <c r="KDS50" s="41"/>
      <c r="KDT50" s="41"/>
      <c r="KDU50" s="41"/>
      <c r="KDV50" s="41"/>
      <c r="KDW50" s="41"/>
      <c r="KDX50" s="41"/>
      <c r="KDY50" s="41"/>
      <c r="KDZ50" s="41"/>
      <c r="KEA50" s="41"/>
      <c r="KEB50" s="41"/>
      <c r="KEC50" s="41"/>
      <c r="KED50" s="41"/>
      <c r="KEE50" s="41"/>
      <c r="KEF50" s="41"/>
      <c r="KEG50" s="41"/>
      <c r="KEH50" s="41"/>
      <c r="KEI50" s="41"/>
      <c r="KEJ50" s="41"/>
      <c r="KEK50" s="41"/>
      <c r="KEL50" s="41"/>
      <c r="KEM50" s="41"/>
      <c r="KEN50" s="41"/>
      <c r="KEO50" s="41"/>
      <c r="KEP50" s="41"/>
      <c r="KEQ50" s="41"/>
      <c r="KER50" s="41"/>
      <c r="KES50" s="41"/>
      <c r="KET50" s="41"/>
      <c r="KEU50" s="41"/>
      <c r="KEV50" s="41"/>
      <c r="KEW50" s="41"/>
      <c r="KEX50" s="41"/>
      <c r="KEY50" s="41"/>
      <c r="KEZ50" s="41"/>
      <c r="KFA50" s="41"/>
      <c r="KFB50" s="41"/>
      <c r="KFC50" s="41"/>
      <c r="KFD50" s="41"/>
      <c r="KFE50" s="41"/>
      <c r="KFF50" s="41"/>
      <c r="KFG50" s="41"/>
      <c r="KFH50" s="41"/>
      <c r="KFI50" s="41"/>
      <c r="KFJ50" s="41"/>
      <c r="KFK50" s="41"/>
      <c r="KFL50" s="41"/>
      <c r="KFM50" s="41"/>
      <c r="KFN50" s="41"/>
      <c r="KFO50" s="41"/>
      <c r="KFP50" s="41"/>
      <c r="KFQ50" s="41"/>
      <c r="KFR50" s="41"/>
      <c r="KFS50" s="41"/>
      <c r="KFT50" s="41"/>
      <c r="KFU50" s="41"/>
      <c r="KFV50" s="41"/>
      <c r="KFW50" s="41"/>
      <c r="KFX50" s="41"/>
      <c r="KFY50" s="41"/>
      <c r="KFZ50" s="41"/>
      <c r="KGA50" s="41"/>
      <c r="KGB50" s="41"/>
      <c r="KGC50" s="41"/>
      <c r="KGD50" s="41"/>
      <c r="KGE50" s="41"/>
      <c r="KGF50" s="41"/>
      <c r="KGG50" s="41"/>
      <c r="KGH50" s="41"/>
      <c r="KGI50" s="41"/>
      <c r="KGJ50" s="41"/>
      <c r="KGK50" s="41"/>
      <c r="KGL50" s="41"/>
      <c r="KGM50" s="41"/>
      <c r="KGN50" s="41"/>
      <c r="KGO50" s="41"/>
      <c r="KGP50" s="41"/>
      <c r="KGQ50" s="41"/>
      <c r="KGR50" s="41"/>
      <c r="KGS50" s="41"/>
      <c r="KGT50" s="41"/>
      <c r="KGU50" s="41"/>
      <c r="KGV50" s="41"/>
      <c r="KGW50" s="41"/>
      <c r="KGX50" s="41"/>
      <c r="KGY50" s="41"/>
      <c r="KGZ50" s="41"/>
      <c r="KHA50" s="41"/>
      <c r="KHB50" s="41"/>
      <c r="KHC50" s="41"/>
      <c r="KHD50" s="41"/>
      <c r="KHE50" s="41"/>
      <c r="KHF50" s="41"/>
      <c r="KHG50" s="41"/>
      <c r="KHH50" s="41"/>
      <c r="KHI50" s="41"/>
      <c r="KHJ50" s="41"/>
      <c r="KHK50" s="41"/>
      <c r="KHL50" s="41"/>
      <c r="KHM50" s="41"/>
      <c r="KHN50" s="41"/>
      <c r="KHO50" s="41"/>
      <c r="KHP50" s="41"/>
      <c r="KHQ50" s="41"/>
      <c r="KHR50" s="41"/>
      <c r="KHS50" s="41"/>
      <c r="KHT50" s="41"/>
      <c r="KHU50" s="41"/>
      <c r="KHV50" s="41"/>
      <c r="KHW50" s="41"/>
      <c r="KHX50" s="41"/>
      <c r="KHY50" s="41"/>
      <c r="KHZ50" s="41"/>
      <c r="KIA50" s="41"/>
      <c r="KIB50" s="41"/>
      <c r="KIC50" s="41"/>
      <c r="KID50" s="41"/>
      <c r="KIE50" s="41"/>
      <c r="KIF50" s="41"/>
      <c r="KIG50" s="41"/>
      <c r="KIH50" s="41"/>
      <c r="KII50" s="41"/>
      <c r="KIJ50" s="41"/>
      <c r="KIK50" s="41"/>
      <c r="KIL50" s="41"/>
      <c r="KIM50" s="41"/>
      <c r="KIN50" s="41"/>
      <c r="KIO50" s="41"/>
      <c r="KIP50" s="41"/>
      <c r="KIQ50" s="41"/>
      <c r="KIR50" s="41"/>
      <c r="KIS50" s="41"/>
      <c r="KIT50" s="41"/>
      <c r="KIU50" s="41"/>
      <c r="KIV50" s="41"/>
      <c r="KIW50" s="41"/>
      <c r="KIX50" s="41"/>
      <c r="KIY50" s="41"/>
      <c r="KIZ50" s="41"/>
      <c r="KJA50" s="41"/>
      <c r="KJB50" s="41"/>
      <c r="KJC50" s="41"/>
      <c r="KJD50" s="41"/>
      <c r="KJE50" s="41"/>
      <c r="KJF50" s="41"/>
      <c r="KJG50" s="41"/>
      <c r="KJH50" s="41"/>
      <c r="KJI50" s="41"/>
      <c r="KJJ50" s="41"/>
      <c r="KJK50" s="41"/>
      <c r="KJL50" s="41"/>
      <c r="KJM50" s="41"/>
      <c r="KJN50" s="41"/>
      <c r="KJO50" s="41"/>
      <c r="KJP50" s="41"/>
      <c r="KJQ50" s="41"/>
      <c r="KJR50" s="41"/>
      <c r="KJS50" s="41"/>
      <c r="KJT50" s="41"/>
      <c r="KJU50" s="41"/>
      <c r="KJV50" s="41"/>
      <c r="KJW50" s="41"/>
      <c r="KJX50" s="41"/>
      <c r="KJY50" s="41"/>
      <c r="KJZ50" s="41"/>
      <c r="KKA50" s="41"/>
      <c r="KKB50" s="41"/>
      <c r="KKC50" s="41"/>
      <c r="KKD50" s="41"/>
      <c r="KKE50" s="41"/>
      <c r="KKF50" s="41"/>
      <c r="KKG50" s="41"/>
      <c r="KKH50" s="41"/>
      <c r="KKI50" s="41"/>
      <c r="KKJ50" s="41"/>
      <c r="KKK50" s="41"/>
      <c r="KKL50" s="41"/>
      <c r="KKM50" s="41"/>
      <c r="KKN50" s="41"/>
      <c r="KKO50" s="41"/>
      <c r="KKP50" s="41"/>
      <c r="KKQ50" s="41"/>
      <c r="KKR50" s="41"/>
      <c r="KKS50" s="41"/>
      <c r="KKT50" s="41"/>
      <c r="KKU50" s="41"/>
      <c r="KKV50" s="41"/>
      <c r="KKW50" s="41"/>
      <c r="KKX50" s="41"/>
      <c r="KKY50" s="41"/>
      <c r="KKZ50" s="41"/>
      <c r="KLA50" s="41"/>
      <c r="KLB50" s="41"/>
      <c r="KLC50" s="41"/>
      <c r="KLD50" s="41"/>
      <c r="KLE50" s="41"/>
      <c r="KLF50" s="41"/>
      <c r="KLG50" s="41"/>
      <c r="KLH50" s="41"/>
      <c r="KLI50" s="41"/>
      <c r="KLJ50" s="41"/>
      <c r="KLK50" s="41"/>
      <c r="KLL50" s="41"/>
      <c r="KLM50" s="41"/>
      <c r="KLN50" s="41"/>
      <c r="KLO50" s="41"/>
      <c r="KLP50" s="41"/>
      <c r="KLQ50" s="41"/>
      <c r="KLR50" s="41"/>
      <c r="KLS50" s="41"/>
      <c r="KLT50" s="41"/>
      <c r="KLU50" s="41"/>
      <c r="KLV50" s="41"/>
      <c r="KLW50" s="41"/>
      <c r="KLX50" s="41"/>
      <c r="KLY50" s="41"/>
      <c r="KLZ50" s="41"/>
      <c r="KMA50" s="41"/>
      <c r="KMB50" s="41"/>
      <c r="KMC50" s="41"/>
      <c r="KMD50" s="41"/>
      <c r="KME50" s="41"/>
      <c r="KMF50" s="41"/>
      <c r="KMG50" s="41"/>
      <c r="KMH50" s="41"/>
      <c r="KMI50" s="41"/>
      <c r="KMJ50" s="41"/>
      <c r="KMK50" s="41"/>
      <c r="KML50" s="41"/>
      <c r="KMM50" s="41"/>
      <c r="KMN50" s="41"/>
      <c r="KMO50" s="41"/>
      <c r="KMP50" s="41"/>
      <c r="KMQ50" s="41"/>
      <c r="KMR50" s="41"/>
      <c r="KMS50" s="41"/>
      <c r="KMT50" s="41"/>
      <c r="KMU50" s="41"/>
      <c r="KMV50" s="41"/>
      <c r="KMW50" s="41"/>
      <c r="KMX50" s="41"/>
      <c r="KMY50" s="41"/>
      <c r="KMZ50" s="41"/>
      <c r="KNA50" s="41"/>
      <c r="KNB50" s="41"/>
      <c r="KNC50" s="41"/>
      <c r="KND50" s="41"/>
      <c r="KNE50" s="41"/>
      <c r="KNF50" s="41"/>
      <c r="KNG50" s="41"/>
      <c r="KNH50" s="41"/>
      <c r="KNI50" s="41"/>
      <c r="KNJ50" s="41"/>
      <c r="KNK50" s="41"/>
      <c r="KNL50" s="41"/>
      <c r="KNM50" s="41"/>
      <c r="KNN50" s="41"/>
      <c r="KNO50" s="41"/>
      <c r="KNP50" s="41"/>
      <c r="KNQ50" s="41"/>
      <c r="KNR50" s="41"/>
      <c r="KNS50" s="41"/>
      <c r="KNT50" s="41"/>
      <c r="KNU50" s="41"/>
      <c r="KNV50" s="41"/>
      <c r="KNW50" s="41"/>
      <c r="KNX50" s="41"/>
      <c r="KNY50" s="41"/>
      <c r="KNZ50" s="41"/>
      <c r="KOA50" s="41"/>
      <c r="KOB50" s="41"/>
      <c r="KOC50" s="41"/>
      <c r="KOD50" s="41"/>
      <c r="KOE50" s="41"/>
      <c r="KOF50" s="41"/>
      <c r="KOG50" s="41"/>
      <c r="KOH50" s="41"/>
      <c r="KOI50" s="41"/>
      <c r="KOJ50" s="41"/>
      <c r="KOK50" s="41"/>
      <c r="KOL50" s="41"/>
      <c r="KOM50" s="41"/>
      <c r="KON50" s="41"/>
      <c r="KOO50" s="41"/>
      <c r="KOP50" s="41"/>
      <c r="KOQ50" s="41"/>
      <c r="KOR50" s="41"/>
      <c r="KOS50" s="41"/>
      <c r="KOT50" s="41"/>
      <c r="KOU50" s="41"/>
      <c r="KOV50" s="41"/>
      <c r="KOW50" s="41"/>
      <c r="KOX50" s="41"/>
      <c r="KOY50" s="41"/>
      <c r="KOZ50" s="41"/>
      <c r="KPA50" s="41"/>
      <c r="KPB50" s="41"/>
      <c r="KPC50" s="41"/>
      <c r="KPD50" s="41"/>
      <c r="KPE50" s="41"/>
      <c r="KPF50" s="41"/>
      <c r="KPG50" s="41"/>
      <c r="KPH50" s="41"/>
      <c r="KPI50" s="41"/>
      <c r="KPJ50" s="41"/>
      <c r="KPK50" s="41"/>
      <c r="KPL50" s="41"/>
      <c r="KPM50" s="41"/>
      <c r="KPN50" s="41"/>
      <c r="KPO50" s="41"/>
      <c r="KPP50" s="41"/>
      <c r="KPQ50" s="41"/>
      <c r="KPR50" s="41"/>
      <c r="KPS50" s="41"/>
      <c r="KPT50" s="41"/>
      <c r="KPU50" s="41"/>
      <c r="KPV50" s="41"/>
      <c r="KPW50" s="41"/>
      <c r="KPX50" s="41"/>
      <c r="KPY50" s="41"/>
      <c r="KPZ50" s="41"/>
      <c r="KQA50" s="41"/>
      <c r="KQB50" s="41"/>
      <c r="KQC50" s="41"/>
      <c r="KQD50" s="41"/>
      <c r="KQE50" s="41"/>
      <c r="KQF50" s="41"/>
      <c r="KQG50" s="41"/>
      <c r="KQH50" s="41"/>
      <c r="KQI50" s="41"/>
      <c r="KQJ50" s="41"/>
      <c r="KQK50" s="41"/>
      <c r="KQL50" s="41"/>
      <c r="KQM50" s="41"/>
      <c r="KQN50" s="41"/>
      <c r="KQO50" s="41"/>
      <c r="KQP50" s="41"/>
      <c r="KQQ50" s="41"/>
      <c r="KQR50" s="41"/>
      <c r="KQS50" s="41"/>
      <c r="KQT50" s="41"/>
      <c r="KQU50" s="41"/>
      <c r="KQV50" s="41"/>
      <c r="KQW50" s="41"/>
      <c r="KQX50" s="41"/>
      <c r="KQY50" s="41"/>
      <c r="KQZ50" s="41"/>
      <c r="KRA50" s="41"/>
      <c r="KRB50" s="41"/>
      <c r="KRC50" s="41"/>
      <c r="KRD50" s="41"/>
      <c r="KRE50" s="41"/>
      <c r="KRF50" s="41"/>
      <c r="KRG50" s="41"/>
      <c r="KRH50" s="41"/>
      <c r="KRI50" s="41"/>
      <c r="KRJ50" s="41"/>
      <c r="KRK50" s="41"/>
      <c r="KRL50" s="41"/>
      <c r="KRM50" s="41"/>
      <c r="KRN50" s="41"/>
      <c r="KRO50" s="41"/>
      <c r="KRP50" s="41"/>
      <c r="KRQ50" s="41"/>
      <c r="KRR50" s="41"/>
      <c r="KRS50" s="41"/>
      <c r="KRT50" s="41"/>
      <c r="KRU50" s="41"/>
      <c r="KRV50" s="41"/>
      <c r="KRW50" s="41"/>
      <c r="KRX50" s="41"/>
      <c r="KRY50" s="41"/>
      <c r="KRZ50" s="41"/>
      <c r="KSA50" s="41"/>
      <c r="KSB50" s="41"/>
      <c r="KSC50" s="41"/>
      <c r="KSD50" s="41"/>
      <c r="KSE50" s="41"/>
      <c r="KSF50" s="41"/>
      <c r="KSG50" s="41"/>
      <c r="KSH50" s="41"/>
      <c r="KSI50" s="41"/>
      <c r="KSJ50" s="41"/>
      <c r="KSK50" s="41"/>
      <c r="KSL50" s="41"/>
      <c r="KSM50" s="41"/>
      <c r="KSN50" s="41"/>
      <c r="KSO50" s="41"/>
      <c r="KSP50" s="41"/>
      <c r="KSQ50" s="41"/>
      <c r="KSR50" s="41"/>
      <c r="KSS50" s="41"/>
      <c r="KST50" s="41"/>
      <c r="KSU50" s="41"/>
      <c r="KSV50" s="41"/>
      <c r="KSW50" s="41"/>
      <c r="KSX50" s="41"/>
      <c r="KSY50" s="41"/>
      <c r="KSZ50" s="41"/>
      <c r="KTA50" s="41"/>
      <c r="KTB50" s="41"/>
      <c r="KTC50" s="41"/>
      <c r="KTD50" s="41"/>
      <c r="KTE50" s="41"/>
      <c r="KTF50" s="41"/>
      <c r="KTG50" s="41"/>
      <c r="KTH50" s="41"/>
      <c r="KTI50" s="41"/>
      <c r="KTJ50" s="41"/>
      <c r="KTK50" s="41"/>
      <c r="KTL50" s="41"/>
      <c r="KTM50" s="41"/>
      <c r="KTN50" s="41"/>
      <c r="KTO50" s="41"/>
      <c r="KTP50" s="41"/>
      <c r="KTQ50" s="41"/>
      <c r="KTR50" s="41"/>
      <c r="KTS50" s="41"/>
      <c r="KTT50" s="41"/>
      <c r="KTU50" s="41"/>
      <c r="KTV50" s="41"/>
      <c r="KTW50" s="41"/>
      <c r="KTX50" s="41"/>
      <c r="KTY50" s="41"/>
      <c r="KTZ50" s="41"/>
      <c r="KUA50" s="41"/>
      <c r="KUB50" s="41"/>
      <c r="KUC50" s="41"/>
      <c r="KUD50" s="41"/>
      <c r="KUE50" s="41"/>
      <c r="KUF50" s="41"/>
      <c r="KUG50" s="41"/>
      <c r="KUH50" s="41"/>
      <c r="KUI50" s="41"/>
      <c r="KUJ50" s="41"/>
      <c r="KUK50" s="41"/>
      <c r="KUL50" s="41"/>
      <c r="KUM50" s="41"/>
      <c r="KUN50" s="41"/>
      <c r="KUO50" s="41"/>
      <c r="KUP50" s="41"/>
      <c r="KUQ50" s="41"/>
      <c r="KUR50" s="41"/>
      <c r="KUS50" s="41"/>
      <c r="KUT50" s="41"/>
      <c r="KUU50" s="41"/>
      <c r="KUV50" s="41"/>
      <c r="KUW50" s="41"/>
      <c r="KUX50" s="41"/>
      <c r="KUY50" s="41"/>
      <c r="KUZ50" s="41"/>
      <c r="KVA50" s="41"/>
      <c r="KVB50" s="41"/>
      <c r="KVC50" s="41"/>
      <c r="KVD50" s="41"/>
      <c r="KVE50" s="41"/>
      <c r="KVF50" s="41"/>
      <c r="KVG50" s="41"/>
      <c r="KVH50" s="41"/>
      <c r="KVI50" s="41"/>
      <c r="KVJ50" s="41"/>
      <c r="KVK50" s="41"/>
      <c r="KVL50" s="41"/>
      <c r="KVM50" s="41"/>
      <c r="KVN50" s="41"/>
      <c r="KVO50" s="41"/>
      <c r="KVP50" s="41"/>
      <c r="KVQ50" s="41"/>
      <c r="KVR50" s="41"/>
      <c r="KVS50" s="41"/>
      <c r="KVT50" s="41"/>
      <c r="KVU50" s="41"/>
      <c r="KVV50" s="41"/>
      <c r="KVW50" s="41"/>
      <c r="KVX50" s="41"/>
      <c r="KVY50" s="41"/>
      <c r="KVZ50" s="41"/>
      <c r="KWA50" s="41"/>
      <c r="KWB50" s="41"/>
      <c r="KWC50" s="41"/>
      <c r="KWD50" s="41"/>
      <c r="KWE50" s="41"/>
      <c r="KWF50" s="41"/>
      <c r="KWG50" s="41"/>
      <c r="KWH50" s="41"/>
      <c r="KWI50" s="41"/>
      <c r="KWJ50" s="41"/>
      <c r="KWK50" s="41"/>
      <c r="KWL50" s="41"/>
      <c r="KWM50" s="41"/>
      <c r="KWN50" s="41"/>
      <c r="KWO50" s="41"/>
      <c r="KWP50" s="41"/>
      <c r="KWQ50" s="41"/>
      <c r="KWR50" s="41"/>
      <c r="KWS50" s="41"/>
      <c r="KWT50" s="41"/>
      <c r="KWU50" s="41"/>
      <c r="KWV50" s="41"/>
      <c r="KWW50" s="41"/>
      <c r="KWX50" s="41"/>
      <c r="KWY50" s="41"/>
      <c r="KWZ50" s="41"/>
      <c r="KXA50" s="41"/>
      <c r="KXB50" s="41"/>
      <c r="KXC50" s="41"/>
      <c r="KXD50" s="41"/>
      <c r="KXE50" s="41"/>
      <c r="KXF50" s="41"/>
      <c r="KXG50" s="41"/>
      <c r="KXH50" s="41"/>
      <c r="KXI50" s="41"/>
      <c r="KXJ50" s="41"/>
      <c r="KXK50" s="41"/>
      <c r="KXL50" s="41"/>
      <c r="KXM50" s="41"/>
      <c r="KXN50" s="41"/>
      <c r="KXO50" s="41"/>
      <c r="KXP50" s="41"/>
      <c r="KXQ50" s="41"/>
      <c r="KXR50" s="41"/>
      <c r="KXS50" s="41"/>
      <c r="KXT50" s="41"/>
      <c r="KXU50" s="41"/>
      <c r="KXV50" s="41"/>
      <c r="KXW50" s="41"/>
      <c r="KXX50" s="41"/>
      <c r="KXY50" s="41"/>
      <c r="KXZ50" s="41"/>
      <c r="KYA50" s="41"/>
      <c r="KYB50" s="41"/>
      <c r="KYC50" s="41"/>
      <c r="KYD50" s="41"/>
      <c r="KYE50" s="41"/>
      <c r="KYF50" s="41"/>
      <c r="KYG50" s="41"/>
      <c r="KYH50" s="41"/>
      <c r="KYI50" s="41"/>
      <c r="KYJ50" s="41"/>
      <c r="KYK50" s="41"/>
      <c r="KYL50" s="41"/>
      <c r="KYM50" s="41"/>
      <c r="KYN50" s="41"/>
      <c r="KYO50" s="41"/>
      <c r="KYP50" s="41"/>
      <c r="KYQ50" s="41"/>
      <c r="KYR50" s="41"/>
      <c r="KYS50" s="41"/>
      <c r="KYT50" s="41"/>
      <c r="KYU50" s="41"/>
      <c r="KYV50" s="41"/>
      <c r="KYW50" s="41"/>
      <c r="KYX50" s="41"/>
      <c r="KYY50" s="41"/>
      <c r="KYZ50" s="41"/>
      <c r="KZA50" s="41"/>
      <c r="KZB50" s="41"/>
      <c r="KZC50" s="41"/>
      <c r="KZD50" s="41"/>
      <c r="KZE50" s="41"/>
      <c r="KZF50" s="41"/>
      <c r="KZG50" s="41"/>
      <c r="KZH50" s="41"/>
      <c r="KZI50" s="41"/>
      <c r="KZJ50" s="41"/>
      <c r="KZK50" s="41"/>
      <c r="KZL50" s="41"/>
      <c r="KZM50" s="41"/>
      <c r="KZN50" s="41"/>
      <c r="KZO50" s="41"/>
      <c r="KZP50" s="41"/>
      <c r="KZQ50" s="41"/>
      <c r="KZR50" s="41"/>
      <c r="KZS50" s="41"/>
      <c r="KZT50" s="41"/>
      <c r="KZU50" s="41"/>
      <c r="KZV50" s="41"/>
      <c r="KZW50" s="41"/>
      <c r="KZX50" s="41"/>
      <c r="KZY50" s="41"/>
      <c r="KZZ50" s="41"/>
      <c r="LAA50" s="41"/>
      <c r="LAB50" s="41"/>
      <c r="LAC50" s="41"/>
      <c r="LAD50" s="41"/>
      <c r="LAE50" s="41"/>
      <c r="LAF50" s="41"/>
      <c r="LAG50" s="41"/>
      <c r="LAH50" s="41"/>
      <c r="LAI50" s="41"/>
      <c r="LAJ50" s="41"/>
      <c r="LAK50" s="41"/>
      <c r="LAL50" s="41"/>
      <c r="LAM50" s="41"/>
      <c r="LAN50" s="41"/>
      <c r="LAO50" s="41"/>
      <c r="LAP50" s="41"/>
      <c r="LAQ50" s="41"/>
      <c r="LAR50" s="41"/>
      <c r="LAS50" s="41"/>
      <c r="LAT50" s="41"/>
      <c r="LAU50" s="41"/>
      <c r="LAV50" s="41"/>
      <c r="LAW50" s="41"/>
      <c r="LAX50" s="41"/>
      <c r="LAY50" s="41"/>
      <c r="LAZ50" s="41"/>
      <c r="LBA50" s="41"/>
      <c r="LBB50" s="41"/>
      <c r="LBC50" s="41"/>
      <c r="LBD50" s="41"/>
      <c r="LBE50" s="41"/>
      <c r="LBF50" s="41"/>
      <c r="LBG50" s="41"/>
      <c r="LBH50" s="41"/>
      <c r="LBI50" s="41"/>
      <c r="LBJ50" s="41"/>
      <c r="LBK50" s="41"/>
      <c r="LBL50" s="41"/>
      <c r="LBM50" s="41"/>
      <c r="LBN50" s="41"/>
      <c r="LBO50" s="41"/>
      <c r="LBP50" s="41"/>
      <c r="LBQ50" s="41"/>
      <c r="LBR50" s="41"/>
      <c r="LBS50" s="41"/>
      <c r="LBT50" s="41"/>
      <c r="LBU50" s="41"/>
      <c r="LBV50" s="41"/>
      <c r="LBW50" s="41"/>
      <c r="LBX50" s="41"/>
      <c r="LBY50" s="41"/>
      <c r="LBZ50" s="41"/>
      <c r="LCA50" s="41"/>
      <c r="LCB50" s="41"/>
      <c r="LCC50" s="41"/>
      <c r="LCD50" s="41"/>
      <c r="LCE50" s="41"/>
      <c r="LCF50" s="41"/>
      <c r="LCG50" s="41"/>
      <c r="LCH50" s="41"/>
      <c r="LCI50" s="41"/>
      <c r="LCJ50" s="41"/>
      <c r="LCK50" s="41"/>
      <c r="LCL50" s="41"/>
      <c r="LCM50" s="41"/>
      <c r="LCN50" s="41"/>
      <c r="LCO50" s="41"/>
      <c r="LCP50" s="41"/>
      <c r="LCQ50" s="41"/>
      <c r="LCR50" s="41"/>
      <c r="LCS50" s="41"/>
      <c r="LCT50" s="41"/>
      <c r="LCU50" s="41"/>
      <c r="LCV50" s="41"/>
      <c r="LCW50" s="41"/>
      <c r="LCX50" s="41"/>
      <c r="LCY50" s="41"/>
      <c r="LCZ50" s="41"/>
      <c r="LDA50" s="41"/>
      <c r="LDB50" s="41"/>
      <c r="LDC50" s="41"/>
      <c r="LDD50" s="41"/>
      <c r="LDE50" s="41"/>
      <c r="LDF50" s="41"/>
      <c r="LDG50" s="41"/>
      <c r="LDH50" s="41"/>
      <c r="LDI50" s="41"/>
      <c r="LDJ50" s="41"/>
      <c r="LDK50" s="41"/>
      <c r="LDL50" s="41"/>
      <c r="LDM50" s="41"/>
      <c r="LDN50" s="41"/>
      <c r="LDO50" s="41"/>
      <c r="LDP50" s="41"/>
      <c r="LDQ50" s="41"/>
      <c r="LDR50" s="41"/>
      <c r="LDS50" s="41"/>
      <c r="LDT50" s="41"/>
      <c r="LDU50" s="41"/>
      <c r="LDV50" s="41"/>
      <c r="LDW50" s="41"/>
      <c r="LDX50" s="41"/>
      <c r="LDY50" s="41"/>
      <c r="LDZ50" s="41"/>
      <c r="LEA50" s="41"/>
      <c r="LEB50" s="41"/>
      <c r="LEC50" s="41"/>
      <c r="LED50" s="41"/>
      <c r="LEE50" s="41"/>
      <c r="LEF50" s="41"/>
      <c r="LEG50" s="41"/>
      <c r="LEH50" s="41"/>
      <c r="LEI50" s="41"/>
      <c r="LEJ50" s="41"/>
      <c r="LEK50" s="41"/>
      <c r="LEL50" s="41"/>
      <c r="LEM50" s="41"/>
      <c r="LEN50" s="41"/>
      <c r="LEO50" s="41"/>
      <c r="LEP50" s="41"/>
      <c r="LEQ50" s="41"/>
      <c r="LER50" s="41"/>
      <c r="LES50" s="41"/>
      <c r="LET50" s="41"/>
      <c r="LEU50" s="41"/>
      <c r="LEV50" s="41"/>
      <c r="LEW50" s="41"/>
      <c r="LEX50" s="41"/>
      <c r="LEY50" s="41"/>
      <c r="LEZ50" s="41"/>
      <c r="LFA50" s="41"/>
      <c r="LFB50" s="41"/>
      <c r="LFC50" s="41"/>
      <c r="LFD50" s="41"/>
      <c r="LFE50" s="41"/>
      <c r="LFF50" s="41"/>
      <c r="LFG50" s="41"/>
      <c r="LFH50" s="41"/>
      <c r="LFI50" s="41"/>
      <c r="LFJ50" s="41"/>
      <c r="LFK50" s="41"/>
      <c r="LFL50" s="41"/>
      <c r="LFM50" s="41"/>
      <c r="LFN50" s="41"/>
      <c r="LFO50" s="41"/>
      <c r="LFP50" s="41"/>
      <c r="LFQ50" s="41"/>
      <c r="LFR50" s="41"/>
      <c r="LFS50" s="41"/>
      <c r="LFT50" s="41"/>
      <c r="LFU50" s="41"/>
      <c r="LFV50" s="41"/>
      <c r="LFW50" s="41"/>
      <c r="LFX50" s="41"/>
      <c r="LFY50" s="41"/>
      <c r="LFZ50" s="41"/>
      <c r="LGA50" s="41"/>
      <c r="LGB50" s="41"/>
      <c r="LGC50" s="41"/>
      <c r="LGD50" s="41"/>
      <c r="LGE50" s="41"/>
      <c r="LGF50" s="41"/>
      <c r="LGG50" s="41"/>
      <c r="LGH50" s="41"/>
      <c r="LGI50" s="41"/>
      <c r="LGJ50" s="41"/>
      <c r="LGK50" s="41"/>
      <c r="LGL50" s="41"/>
      <c r="LGM50" s="41"/>
      <c r="LGN50" s="41"/>
      <c r="LGO50" s="41"/>
      <c r="LGP50" s="41"/>
      <c r="LGQ50" s="41"/>
      <c r="LGR50" s="41"/>
      <c r="LGS50" s="41"/>
      <c r="LGT50" s="41"/>
      <c r="LGU50" s="41"/>
      <c r="LGV50" s="41"/>
      <c r="LGW50" s="41"/>
      <c r="LGX50" s="41"/>
      <c r="LGY50" s="41"/>
      <c r="LGZ50" s="41"/>
      <c r="LHA50" s="41"/>
      <c r="LHB50" s="41"/>
      <c r="LHC50" s="41"/>
      <c r="LHD50" s="41"/>
      <c r="LHE50" s="41"/>
      <c r="LHF50" s="41"/>
      <c r="LHG50" s="41"/>
      <c r="LHH50" s="41"/>
      <c r="LHI50" s="41"/>
      <c r="LHJ50" s="41"/>
      <c r="LHK50" s="41"/>
      <c r="LHL50" s="41"/>
      <c r="LHM50" s="41"/>
      <c r="LHN50" s="41"/>
      <c r="LHO50" s="41"/>
      <c r="LHP50" s="41"/>
      <c r="LHQ50" s="41"/>
      <c r="LHR50" s="41"/>
      <c r="LHS50" s="41"/>
      <c r="LHT50" s="41"/>
      <c r="LHU50" s="41"/>
      <c r="LHV50" s="41"/>
      <c r="LHW50" s="41"/>
      <c r="LHX50" s="41"/>
      <c r="LHY50" s="41"/>
      <c r="LHZ50" s="41"/>
      <c r="LIA50" s="41"/>
      <c r="LIB50" s="41"/>
      <c r="LIC50" s="41"/>
      <c r="LID50" s="41"/>
      <c r="LIE50" s="41"/>
      <c r="LIF50" s="41"/>
      <c r="LIG50" s="41"/>
      <c r="LIH50" s="41"/>
      <c r="LII50" s="41"/>
      <c r="LIJ50" s="41"/>
      <c r="LIK50" s="41"/>
      <c r="LIL50" s="41"/>
      <c r="LIM50" s="41"/>
      <c r="LIN50" s="41"/>
      <c r="LIO50" s="41"/>
      <c r="LIP50" s="41"/>
      <c r="LIQ50" s="41"/>
      <c r="LIR50" s="41"/>
      <c r="LIS50" s="41"/>
      <c r="LIT50" s="41"/>
      <c r="LIU50" s="41"/>
      <c r="LIV50" s="41"/>
      <c r="LIW50" s="41"/>
      <c r="LIX50" s="41"/>
      <c r="LIY50" s="41"/>
      <c r="LIZ50" s="41"/>
      <c r="LJA50" s="41"/>
      <c r="LJB50" s="41"/>
      <c r="LJC50" s="41"/>
      <c r="LJD50" s="41"/>
      <c r="LJE50" s="41"/>
      <c r="LJF50" s="41"/>
      <c r="LJG50" s="41"/>
      <c r="LJH50" s="41"/>
      <c r="LJI50" s="41"/>
      <c r="LJJ50" s="41"/>
      <c r="LJK50" s="41"/>
      <c r="LJL50" s="41"/>
      <c r="LJM50" s="41"/>
      <c r="LJN50" s="41"/>
      <c r="LJO50" s="41"/>
      <c r="LJP50" s="41"/>
      <c r="LJQ50" s="41"/>
      <c r="LJR50" s="41"/>
      <c r="LJS50" s="41"/>
      <c r="LJT50" s="41"/>
      <c r="LJU50" s="41"/>
      <c r="LJV50" s="41"/>
      <c r="LJW50" s="41"/>
      <c r="LJX50" s="41"/>
      <c r="LJY50" s="41"/>
      <c r="LJZ50" s="41"/>
      <c r="LKA50" s="41"/>
      <c r="LKB50" s="41"/>
      <c r="LKC50" s="41"/>
      <c r="LKD50" s="41"/>
      <c r="LKE50" s="41"/>
      <c r="LKF50" s="41"/>
      <c r="LKG50" s="41"/>
      <c r="LKH50" s="41"/>
      <c r="LKI50" s="41"/>
      <c r="LKJ50" s="41"/>
      <c r="LKK50" s="41"/>
      <c r="LKL50" s="41"/>
      <c r="LKM50" s="41"/>
      <c r="LKN50" s="41"/>
      <c r="LKO50" s="41"/>
      <c r="LKP50" s="41"/>
      <c r="LKQ50" s="41"/>
      <c r="LKR50" s="41"/>
      <c r="LKS50" s="41"/>
      <c r="LKT50" s="41"/>
      <c r="LKU50" s="41"/>
      <c r="LKV50" s="41"/>
      <c r="LKW50" s="41"/>
      <c r="LKX50" s="41"/>
      <c r="LKY50" s="41"/>
      <c r="LKZ50" s="41"/>
      <c r="LLA50" s="41"/>
      <c r="LLB50" s="41"/>
      <c r="LLC50" s="41"/>
      <c r="LLD50" s="41"/>
      <c r="LLE50" s="41"/>
      <c r="LLF50" s="41"/>
      <c r="LLG50" s="41"/>
      <c r="LLH50" s="41"/>
      <c r="LLI50" s="41"/>
      <c r="LLJ50" s="41"/>
      <c r="LLK50" s="41"/>
      <c r="LLL50" s="41"/>
      <c r="LLM50" s="41"/>
      <c r="LLN50" s="41"/>
      <c r="LLO50" s="41"/>
      <c r="LLP50" s="41"/>
      <c r="LLQ50" s="41"/>
      <c r="LLR50" s="41"/>
      <c r="LLS50" s="41"/>
      <c r="LLT50" s="41"/>
      <c r="LLU50" s="41"/>
      <c r="LLV50" s="41"/>
      <c r="LLW50" s="41"/>
      <c r="LLX50" s="41"/>
      <c r="LLY50" s="41"/>
      <c r="LLZ50" s="41"/>
      <c r="LMA50" s="41"/>
      <c r="LMB50" s="41"/>
      <c r="LMC50" s="41"/>
      <c r="LMD50" s="41"/>
      <c r="LME50" s="41"/>
      <c r="LMF50" s="41"/>
      <c r="LMG50" s="41"/>
      <c r="LMH50" s="41"/>
      <c r="LMI50" s="41"/>
      <c r="LMJ50" s="41"/>
      <c r="LMK50" s="41"/>
      <c r="LML50" s="41"/>
      <c r="LMM50" s="41"/>
      <c r="LMN50" s="41"/>
      <c r="LMO50" s="41"/>
      <c r="LMP50" s="41"/>
      <c r="LMQ50" s="41"/>
      <c r="LMR50" s="41"/>
      <c r="LMS50" s="41"/>
      <c r="LMT50" s="41"/>
      <c r="LMU50" s="41"/>
      <c r="LMV50" s="41"/>
      <c r="LMW50" s="41"/>
      <c r="LMX50" s="41"/>
      <c r="LMY50" s="41"/>
      <c r="LMZ50" s="41"/>
      <c r="LNA50" s="41"/>
      <c r="LNB50" s="41"/>
      <c r="LNC50" s="41"/>
      <c r="LND50" s="41"/>
      <c r="LNE50" s="41"/>
      <c r="LNF50" s="41"/>
      <c r="LNG50" s="41"/>
      <c r="LNH50" s="41"/>
      <c r="LNI50" s="41"/>
      <c r="LNJ50" s="41"/>
      <c r="LNK50" s="41"/>
      <c r="LNL50" s="41"/>
      <c r="LNM50" s="41"/>
      <c r="LNN50" s="41"/>
      <c r="LNO50" s="41"/>
      <c r="LNP50" s="41"/>
      <c r="LNQ50" s="41"/>
      <c r="LNR50" s="41"/>
      <c r="LNS50" s="41"/>
      <c r="LNT50" s="41"/>
      <c r="LNU50" s="41"/>
      <c r="LNV50" s="41"/>
      <c r="LNW50" s="41"/>
      <c r="LNX50" s="41"/>
      <c r="LNY50" s="41"/>
      <c r="LNZ50" s="41"/>
      <c r="LOA50" s="41"/>
      <c r="LOB50" s="41"/>
      <c r="LOC50" s="41"/>
      <c r="LOD50" s="41"/>
      <c r="LOE50" s="41"/>
      <c r="LOF50" s="41"/>
      <c r="LOG50" s="41"/>
      <c r="LOH50" s="41"/>
      <c r="LOI50" s="41"/>
      <c r="LOJ50" s="41"/>
      <c r="LOK50" s="41"/>
      <c r="LOL50" s="41"/>
      <c r="LOM50" s="41"/>
      <c r="LON50" s="41"/>
      <c r="LOO50" s="41"/>
      <c r="LOP50" s="41"/>
      <c r="LOQ50" s="41"/>
      <c r="LOR50" s="41"/>
      <c r="LOS50" s="41"/>
      <c r="LOT50" s="41"/>
      <c r="LOU50" s="41"/>
      <c r="LOV50" s="41"/>
      <c r="LOW50" s="41"/>
      <c r="LOX50" s="41"/>
      <c r="LOY50" s="41"/>
      <c r="LOZ50" s="41"/>
      <c r="LPA50" s="41"/>
      <c r="LPB50" s="41"/>
      <c r="LPC50" s="41"/>
      <c r="LPD50" s="41"/>
      <c r="LPE50" s="41"/>
      <c r="LPF50" s="41"/>
      <c r="LPG50" s="41"/>
      <c r="LPH50" s="41"/>
      <c r="LPI50" s="41"/>
      <c r="LPJ50" s="41"/>
      <c r="LPK50" s="41"/>
      <c r="LPL50" s="41"/>
      <c r="LPM50" s="41"/>
      <c r="LPN50" s="41"/>
      <c r="LPO50" s="41"/>
      <c r="LPP50" s="41"/>
      <c r="LPQ50" s="41"/>
      <c r="LPR50" s="41"/>
      <c r="LPS50" s="41"/>
      <c r="LPT50" s="41"/>
      <c r="LPU50" s="41"/>
      <c r="LPV50" s="41"/>
      <c r="LPW50" s="41"/>
      <c r="LPX50" s="41"/>
      <c r="LPY50" s="41"/>
      <c r="LPZ50" s="41"/>
      <c r="LQA50" s="41"/>
      <c r="LQB50" s="41"/>
      <c r="LQC50" s="41"/>
      <c r="LQD50" s="41"/>
      <c r="LQE50" s="41"/>
      <c r="LQF50" s="41"/>
      <c r="LQG50" s="41"/>
      <c r="LQH50" s="41"/>
      <c r="LQI50" s="41"/>
      <c r="LQJ50" s="41"/>
      <c r="LQK50" s="41"/>
      <c r="LQL50" s="41"/>
      <c r="LQM50" s="41"/>
      <c r="LQN50" s="41"/>
      <c r="LQO50" s="41"/>
      <c r="LQP50" s="41"/>
      <c r="LQQ50" s="41"/>
      <c r="LQR50" s="41"/>
      <c r="LQS50" s="41"/>
      <c r="LQT50" s="41"/>
      <c r="LQU50" s="41"/>
      <c r="LQV50" s="41"/>
      <c r="LQW50" s="41"/>
      <c r="LQX50" s="41"/>
      <c r="LQY50" s="41"/>
      <c r="LQZ50" s="41"/>
      <c r="LRA50" s="41"/>
      <c r="LRB50" s="41"/>
      <c r="LRC50" s="41"/>
      <c r="LRD50" s="41"/>
      <c r="LRE50" s="41"/>
      <c r="LRF50" s="41"/>
      <c r="LRG50" s="41"/>
      <c r="LRH50" s="41"/>
      <c r="LRI50" s="41"/>
      <c r="LRJ50" s="41"/>
      <c r="LRK50" s="41"/>
      <c r="LRL50" s="41"/>
      <c r="LRM50" s="41"/>
      <c r="LRN50" s="41"/>
      <c r="LRO50" s="41"/>
      <c r="LRP50" s="41"/>
      <c r="LRQ50" s="41"/>
      <c r="LRR50" s="41"/>
      <c r="LRS50" s="41"/>
      <c r="LRT50" s="41"/>
      <c r="LRU50" s="41"/>
      <c r="LRV50" s="41"/>
      <c r="LRW50" s="41"/>
      <c r="LRX50" s="41"/>
      <c r="LRY50" s="41"/>
      <c r="LRZ50" s="41"/>
      <c r="LSA50" s="41"/>
      <c r="LSB50" s="41"/>
      <c r="LSC50" s="41"/>
      <c r="LSD50" s="41"/>
      <c r="LSE50" s="41"/>
      <c r="LSF50" s="41"/>
      <c r="LSG50" s="41"/>
      <c r="LSH50" s="41"/>
      <c r="LSI50" s="41"/>
      <c r="LSJ50" s="41"/>
      <c r="LSK50" s="41"/>
      <c r="LSL50" s="41"/>
      <c r="LSM50" s="41"/>
      <c r="LSN50" s="41"/>
      <c r="LSO50" s="41"/>
      <c r="LSP50" s="41"/>
      <c r="LSQ50" s="41"/>
      <c r="LSR50" s="41"/>
      <c r="LSS50" s="41"/>
      <c r="LST50" s="41"/>
      <c r="LSU50" s="41"/>
      <c r="LSV50" s="41"/>
      <c r="LSW50" s="41"/>
      <c r="LSX50" s="41"/>
      <c r="LSY50" s="41"/>
      <c r="LSZ50" s="41"/>
      <c r="LTA50" s="41"/>
      <c r="LTB50" s="41"/>
      <c r="LTC50" s="41"/>
      <c r="LTD50" s="41"/>
      <c r="LTE50" s="41"/>
      <c r="LTF50" s="41"/>
      <c r="LTG50" s="41"/>
      <c r="LTH50" s="41"/>
      <c r="LTI50" s="41"/>
      <c r="LTJ50" s="41"/>
      <c r="LTK50" s="41"/>
      <c r="LTL50" s="41"/>
      <c r="LTM50" s="41"/>
      <c r="LTN50" s="41"/>
      <c r="LTO50" s="41"/>
      <c r="LTP50" s="41"/>
      <c r="LTQ50" s="41"/>
      <c r="LTR50" s="41"/>
      <c r="LTS50" s="41"/>
      <c r="LTT50" s="41"/>
      <c r="LTU50" s="41"/>
      <c r="LTV50" s="41"/>
      <c r="LTW50" s="41"/>
      <c r="LTX50" s="41"/>
      <c r="LTY50" s="41"/>
      <c r="LTZ50" s="41"/>
      <c r="LUA50" s="41"/>
      <c r="LUB50" s="41"/>
      <c r="LUC50" s="41"/>
      <c r="LUD50" s="41"/>
      <c r="LUE50" s="41"/>
      <c r="LUF50" s="41"/>
      <c r="LUG50" s="41"/>
      <c r="LUH50" s="41"/>
      <c r="LUI50" s="41"/>
      <c r="LUJ50" s="41"/>
      <c r="LUK50" s="41"/>
      <c r="LUL50" s="41"/>
      <c r="LUM50" s="41"/>
      <c r="LUN50" s="41"/>
      <c r="LUO50" s="41"/>
      <c r="LUP50" s="41"/>
      <c r="LUQ50" s="41"/>
      <c r="LUR50" s="41"/>
      <c r="LUS50" s="41"/>
      <c r="LUT50" s="41"/>
      <c r="LUU50" s="41"/>
      <c r="LUV50" s="41"/>
      <c r="LUW50" s="41"/>
      <c r="LUX50" s="41"/>
      <c r="LUY50" s="41"/>
      <c r="LUZ50" s="41"/>
      <c r="LVA50" s="41"/>
      <c r="LVB50" s="41"/>
      <c r="LVC50" s="41"/>
      <c r="LVD50" s="41"/>
      <c r="LVE50" s="41"/>
      <c r="LVF50" s="41"/>
      <c r="LVG50" s="41"/>
      <c r="LVH50" s="41"/>
      <c r="LVI50" s="41"/>
      <c r="LVJ50" s="41"/>
      <c r="LVK50" s="41"/>
      <c r="LVL50" s="41"/>
      <c r="LVM50" s="41"/>
      <c r="LVN50" s="41"/>
      <c r="LVO50" s="41"/>
      <c r="LVP50" s="41"/>
      <c r="LVQ50" s="41"/>
      <c r="LVR50" s="41"/>
      <c r="LVS50" s="41"/>
      <c r="LVT50" s="41"/>
      <c r="LVU50" s="41"/>
      <c r="LVV50" s="41"/>
      <c r="LVW50" s="41"/>
      <c r="LVX50" s="41"/>
      <c r="LVY50" s="41"/>
      <c r="LVZ50" s="41"/>
      <c r="LWA50" s="41"/>
      <c r="LWB50" s="41"/>
      <c r="LWC50" s="41"/>
      <c r="LWD50" s="41"/>
      <c r="LWE50" s="41"/>
      <c r="LWF50" s="41"/>
      <c r="LWG50" s="41"/>
      <c r="LWH50" s="41"/>
      <c r="LWI50" s="41"/>
      <c r="LWJ50" s="41"/>
      <c r="LWK50" s="41"/>
      <c r="LWL50" s="41"/>
      <c r="LWM50" s="41"/>
      <c r="LWN50" s="41"/>
      <c r="LWO50" s="41"/>
      <c r="LWP50" s="41"/>
      <c r="LWQ50" s="41"/>
      <c r="LWR50" s="41"/>
      <c r="LWS50" s="41"/>
      <c r="LWT50" s="41"/>
      <c r="LWU50" s="41"/>
      <c r="LWV50" s="41"/>
      <c r="LWW50" s="41"/>
      <c r="LWX50" s="41"/>
      <c r="LWY50" s="41"/>
      <c r="LWZ50" s="41"/>
      <c r="LXA50" s="41"/>
      <c r="LXB50" s="41"/>
      <c r="LXC50" s="41"/>
      <c r="LXD50" s="41"/>
      <c r="LXE50" s="41"/>
      <c r="LXF50" s="41"/>
      <c r="LXG50" s="41"/>
      <c r="LXH50" s="41"/>
      <c r="LXI50" s="41"/>
      <c r="LXJ50" s="41"/>
      <c r="LXK50" s="41"/>
      <c r="LXL50" s="41"/>
      <c r="LXM50" s="41"/>
      <c r="LXN50" s="41"/>
      <c r="LXO50" s="41"/>
      <c r="LXP50" s="41"/>
      <c r="LXQ50" s="41"/>
      <c r="LXR50" s="41"/>
      <c r="LXS50" s="41"/>
      <c r="LXT50" s="41"/>
      <c r="LXU50" s="41"/>
      <c r="LXV50" s="41"/>
      <c r="LXW50" s="41"/>
      <c r="LXX50" s="41"/>
      <c r="LXY50" s="41"/>
      <c r="LXZ50" s="41"/>
      <c r="LYA50" s="41"/>
      <c r="LYB50" s="41"/>
      <c r="LYC50" s="41"/>
      <c r="LYD50" s="41"/>
      <c r="LYE50" s="41"/>
      <c r="LYF50" s="41"/>
      <c r="LYG50" s="41"/>
      <c r="LYH50" s="41"/>
      <c r="LYI50" s="41"/>
      <c r="LYJ50" s="41"/>
      <c r="LYK50" s="41"/>
      <c r="LYL50" s="41"/>
      <c r="LYM50" s="41"/>
      <c r="LYN50" s="41"/>
      <c r="LYO50" s="41"/>
      <c r="LYP50" s="41"/>
      <c r="LYQ50" s="41"/>
      <c r="LYR50" s="41"/>
      <c r="LYS50" s="41"/>
      <c r="LYT50" s="41"/>
      <c r="LYU50" s="41"/>
      <c r="LYV50" s="41"/>
      <c r="LYW50" s="41"/>
      <c r="LYX50" s="41"/>
      <c r="LYY50" s="41"/>
      <c r="LYZ50" s="41"/>
      <c r="LZA50" s="41"/>
      <c r="LZB50" s="41"/>
      <c r="LZC50" s="41"/>
      <c r="LZD50" s="41"/>
      <c r="LZE50" s="41"/>
      <c r="LZF50" s="41"/>
      <c r="LZG50" s="41"/>
      <c r="LZH50" s="41"/>
      <c r="LZI50" s="41"/>
      <c r="LZJ50" s="41"/>
      <c r="LZK50" s="41"/>
      <c r="LZL50" s="41"/>
      <c r="LZM50" s="41"/>
      <c r="LZN50" s="41"/>
      <c r="LZO50" s="41"/>
      <c r="LZP50" s="41"/>
      <c r="LZQ50" s="41"/>
      <c r="LZR50" s="41"/>
      <c r="LZS50" s="41"/>
      <c r="LZT50" s="41"/>
      <c r="LZU50" s="41"/>
      <c r="LZV50" s="41"/>
      <c r="LZW50" s="41"/>
      <c r="LZX50" s="41"/>
      <c r="LZY50" s="41"/>
      <c r="LZZ50" s="41"/>
      <c r="MAA50" s="41"/>
      <c r="MAB50" s="41"/>
      <c r="MAC50" s="41"/>
      <c r="MAD50" s="41"/>
      <c r="MAE50" s="41"/>
      <c r="MAF50" s="41"/>
      <c r="MAG50" s="41"/>
      <c r="MAH50" s="41"/>
      <c r="MAI50" s="41"/>
      <c r="MAJ50" s="41"/>
      <c r="MAK50" s="41"/>
      <c r="MAL50" s="41"/>
      <c r="MAM50" s="41"/>
      <c r="MAN50" s="41"/>
      <c r="MAO50" s="41"/>
      <c r="MAP50" s="41"/>
      <c r="MAQ50" s="41"/>
      <c r="MAR50" s="41"/>
      <c r="MAS50" s="41"/>
      <c r="MAT50" s="41"/>
      <c r="MAU50" s="41"/>
      <c r="MAV50" s="41"/>
      <c r="MAW50" s="41"/>
      <c r="MAX50" s="41"/>
      <c r="MAY50" s="41"/>
      <c r="MAZ50" s="41"/>
      <c r="MBA50" s="41"/>
      <c r="MBB50" s="41"/>
      <c r="MBC50" s="41"/>
      <c r="MBD50" s="41"/>
      <c r="MBE50" s="41"/>
      <c r="MBF50" s="41"/>
      <c r="MBG50" s="41"/>
      <c r="MBH50" s="41"/>
      <c r="MBI50" s="41"/>
      <c r="MBJ50" s="41"/>
      <c r="MBK50" s="41"/>
      <c r="MBL50" s="41"/>
      <c r="MBM50" s="41"/>
      <c r="MBN50" s="41"/>
      <c r="MBO50" s="41"/>
      <c r="MBP50" s="41"/>
      <c r="MBQ50" s="41"/>
      <c r="MBR50" s="41"/>
      <c r="MBS50" s="41"/>
      <c r="MBT50" s="41"/>
      <c r="MBU50" s="41"/>
      <c r="MBV50" s="41"/>
      <c r="MBW50" s="41"/>
      <c r="MBX50" s="41"/>
      <c r="MBY50" s="41"/>
      <c r="MBZ50" s="41"/>
      <c r="MCA50" s="41"/>
      <c r="MCB50" s="41"/>
      <c r="MCC50" s="41"/>
      <c r="MCD50" s="41"/>
      <c r="MCE50" s="41"/>
      <c r="MCF50" s="41"/>
      <c r="MCG50" s="41"/>
      <c r="MCH50" s="41"/>
      <c r="MCI50" s="41"/>
      <c r="MCJ50" s="41"/>
      <c r="MCK50" s="41"/>
      <c r="MCL50" s="41"/>
      <c r="MCM50" s="41"/>
      <c r="MCN50" s="41"/>
      <c r="MCO50" s="41"/>
      <c r="MCP50" s="41"/>
      <c r="MCQ50" s="41"/>
      <c r="MCR50" s="41"/>
      <c r="MCS50" s="41"/>
      <c r="MCT50" s="41"/>
      <c r="MCU50" s="41"/>
      <c r="MCV50" s="41"/>
      <c r="MCW50" s="41"/>
      <c r="MCX50" s="41"/>
      <c r="MCY50" s="41"/>
      <c r="MCZ50" s="41"/>
      <c r="MDA50" s="41"/>
      <c r="MDB50" s="41"/>
      <c r="MDC50" s="41"/>
      <c r="MDD50" s="41"/>
      <c r="MDE50" s="41"/>
      <c r="MDF50" s="41"/>
      <c r="MDG50" s="41"/>
      <c r="MDH50" s="41"/>
      <c r="MDI50" s="41"/>
      <c r="MDJ50" s="41"/>
      <c r="MDK50" s="41"/>
      <c r="MDL50" s="41"/>
      <c r="MDM50" s="41"/>
      <c r="MDN50" s="41"/>
      <c r="MDO50" s="41"/>
      <c r="MDP50" s="41"/>
      <c r="MDQ50" s="41"/>
      <c r="MDR50" s="41"/>
      <c r="MDS50" s="41"/>
      <c r="MDT50" s="41"/>
      <c r="MDU50" s="41"/>
      <c r="MDV50" s="41"/>
      <c r="MDW50" s="41"/>
      <c r="MDX50" s="41"/>
      <c r="MDY50" s="41"/>
      <c r="MDZ50" s="41"/>
      <c r="MEA50" s="41"/>
      <c r="MEB50" s="41"/>
      <c r="MEC50" s="41"/>
      <c r="MED50" s="41"/>
      <c r="MEE50" s="41"/>
      <c r="MEF50" s="41"/>
      <c r="MEG50" s="41"/>
      <c r="MEH50" s="41"/>
      <c r="MEI50" s="41"/>
      <c r="MEJ50" s="41"/>
      <c r="MEK50" s="41"/>
      <c r="MEL50" s="41"/>
      <c r="MEM50" s="41"/>
      <c r="MEN50" s="41"/>
      <c r="MEO50" s="41"/>
      <c r="MEP50" s="41"/>
      <c r="MEQ50" s="41"/>
      <c r="MER50" s="41"/>
      <c r="MES50" s="41"/>
      <c r="MET50" s="41"/>
      <c r="MEU50" s="41"/>
      <c r="MEV50" s="41"/>
      <c r="MEW50" s="41"/>
      <c r="MEX50" s="41"/>
      <c r="MEY50" s="41"/>
      <c r="MEZ50" s="41"/>
      <c r="MFA50" s="41"/>
      <c r="MFB50" s="41"/>
      <c r="MFC50" s="41"/>
      <c r="MFD50" s="41"/>
      <c r="MFE50" s="41"/>
      <c r="MFF50" s="41"/>
      <c r="MFG50" s="41"/>
      <c r="MFH50" s="41"/>
      <c r="MFI50" s="41"/>
      <c r="MFJ50" s="41"/>
      <c r="MFK50" s="41"/>
      <c r="MFL50" s="41"/>
      <c r="MFM50" s="41"/>
      <c r="MFN50" s="41"/>
      <c r="MFO50" s="41"/>
      <c r="MFP50" s="41"/>
      <c r="MFQ50" s="41"/>
      <c r="MFR50" s="41"/>
      <c r="MFS50" s="41"/>
      <c r="MFT50" s="41"/>
      <c r="MFU50" s="41"/>
      <c r="MFV50" s="41"/>
      <c r="MFW50" s="41"/>
      <c r="MFX50" s="41"/>
      <c r="MFY50" s="41"/>
      <c r="MFZ50" s="41"/>
      <c r="MGA50" s="41"/>
      <c r="MGB50" s="41"/>
      <c r="MGC50" s="41"/>
      <c r="MGD50" s="41"/>
      <c r="MGE50" s="41"/>
      <c r="MGF50" s="41"/>
      <c r="MGG50" s="41"/>
      <c r="MGH50" s="41"/>
      <c r="MGI50" s="41"/>
      <c r="MGJ50" s="41"/>
      <c r="MGK50" s="41"/>
      <c r="MGL50" s="41"/>
      <c r="MGM50" s="41"/>
      <c r="MGN50" s="41"/>
      <c r="MGO50" s="41"/>
      <c r="MGP50" s="41"/>
      <c r="MGQ50" s="41"/>
      <c r="MGR50" s="41"/>
      <c r="MGS50" s="41"/>
      <c r="MGT50" s="41"/>
      <c r="MGU50" s="41"/>
      <c r="MGV50" s="41"/>
      <c r="MGW50" s="41"/>
      <c r="MGX50" s="41"/>
      <c r="MGY50" s="41"/>
      <c r="MGZ50" s="41"/>
      <c r="MHA50" s="41"/>
      <c r="MHB50" s="41"/>
      <c r="MHC50" s="41"/>
      <c r="MHD50" s="41"/>
      <c r="MHE50" s="41"/>
      <c r="MHF50" s="41"/>
      <c r="MHG50" s="41"/>
      <c r="MHH50" s="41"/>
      <c r="MHI50" s="41"/>
      <c r="MHJ50" s="41"/>
      <c r="MHK50" s="41"/>
      <c r="MHL50" s="41"/>
      <c r="MHM50" s="41"/>
      <c r="MHN50" s="41"/>
      <c r="MHO50" s="41"/>
      <c r="MHP50" s="41"/>
      <c r="MHQ50" s="41"/>
      <c r="MHR50" s="41"/>
      <c r="MHS50" s="41"/>
      <c r="MHT50" s="41"/>
      <c r="MHU50" s="41"/>
      <c r="MHV50" s="41"/>
      <c r="MHW50" s="41"/>
      <c r="MHX50" s="41"/>
      <c r="MHY50" s="41"/>
      <c r="MHZ50" s="41"/>
      <c r="MIA50" s="41"/>
      <c r="MIB50" s="41"/>
      <c r="MIC50" s="41"/>
      <c r="MID50" s="41"/>
      <c r="MIE50" s="41"/>
      <c r="MIF50" s="41"/>
      <c r="MIG50" s="41"/>
      <c r="MIH50" s="41"/>
      <c r="MII50" s="41"/>
      <c r="MIJ50" s="41"/>
      <c r="MIK50" s="41"/>
      <c r="MIL50" s="41"/>
      <c r="MIM50" s="41"/>
      <c r="MIN50" s="41"/>
      <c r="MIO50" s="41"/>
      <c r="MIP50" s="41"/>
      <c r="MIQ50" s="41"/>
      <c r="MIR50" s="41"/>
      <c r="MIS50" s="41"/>
      <c r="MIT50" s="41"/>
      <c r="MIU50" s="41"/>
      <c r="MIV50" s="41"/>
      <c r="MIW50" s="41"/>
      <c r="MIX50" s="41"/>
      <c r="MIY50" s="41"/>
      <c r="MIZ50" s="41"/>
      <c r="MJA50" s="41"/>
      <c r="MJB50" s="41"/>
      <c r="MJC50" s="41"/>
      <c r="MJD50" s="41"/>
      <c r="MJE50" s="41"/>
      <c r="MJF50" s="41"/>
      <c r="MJG50" s="41"/>
      <c r="MJH50" s="41"/>
      <c r="MJI50" s="41"/>
      <c r="MJJ50" s="41"/>
      <c r="MJK50" s="41"/>
      <c r="MJL50" s="41"/>
      <c r="MJM50" s="41"/>
      <c r="MJN50" s="41"/>
      <c r="MJO50" s="41"/>
      <c r="MJP50" s="41"/>
      <c r="MJQ50" s="41"/>
      <c r="MJR50" s="41"/>
      <c r="MJS50" s="41"/>
      <c r="MJT50" s="41"/>
      <c r="MJU50" s="41"/>
      <c r="MJV50" s="41"/>
      <c r="MJW50" s="41"/>
      <c r="MJX50" s="41"/>
      <c r="MJY50" s="41"/>
      <c r="MJZ50" s="41"/>
      <c r="MKA50" s="41"/>
      <c r="MKB50" s="41"/>
      <c r="MKC50" s="41"/>
      <c r="MKD50" s="41"/>
      <c r="MKE50" s="41"/>
      <c r="MKF50" s="41"/>
      <c r="MKG50" s="41"/>
      <c r="MKH50" s="41"/>
      <c r="MKI50" s="41"/>
      <c r="MKJ50" s="41"/>
      <c r="MKK50" s="41"/>
      <c r="MKL50" s="41"/>
      <c r="MKM50" s="41"/>
      <c r="MKN50" s="41"/>
      <c r="MKO50" s="41"/>
      <c r="MKP50" s="41"/>
      <c r="MKQ50" s="41"/>
      <c r="MKR50" s="41"/>
      <c r="MKS50" s="41"/>
      <c r="MKT50" s="41"/>
      <c r="MKU50" s="41"/>
      <c r="MKV50" s="41"/>
      <c r="MKW50" s="41"/>
      <c r="MKX50" s="41"/>
      <c r="MKY50" s="41"/>
      <c r="MKZ50" s="41"/>
      <c r="MLA50" s="41"/>
      <c r="MLB50" s="41"/>
      <c r="MLC50" s="41"/>
      <c r="MLD50" s="41"/>
      <c r="MLE50" s="41"/>
      <c r="MLF50" s="41"/>
      <c r="MLG50" s="41"/>
      <c r="MLH50" s="41"/>
      <c r="MLI50" s="41"/>
      <c r="MLJ50" s="41"/>
      <c r="MLK50" s="41"/>
      <c r="MLL50" s="41"/>
      <c r="MLM50" s="41"/>
      <c r="MLN50" s="41"/>
      <c r="MLO50" s="41"/>
      <c r="MLP50" s="41"/>
      <c r="MLQ50" s="41"/>
      <c r="MLR50" s="41"/>
      <c r="MLS50" s="41"/>
      <c r="MLT50" s="41"/>
      <c r="MLU50" s="41"/>
      <c r="MLV50" s="41"/>
      <c r="MLW50" s="41"/>
      <c r="MLX50" s="41"/>
      <c r="MLY50" s="41"/>
      <c r="MLZ50" s="41"/>
      <c r="MMA50" s="41"/>
      <c r="MMB50" s="41"/>
      <c r="MMC50" s="41"/>
      <c r="MMD50" s="41"/>
      <c r="MME50" s="41"/>
      <c r="MMF50" s="41"/>
      <c r="MMG50" s="41"/>
      <c r="MMH50" s="41"/>
      <c r="MMI50" s="41"/>
      <c r="MMJ50" s="41"/>
      <c r="MMK50" s="41"/>
      <c r="MML50" s="41"/>
      <c r="MMM50" s="41"/>
      <c r="MMN50" s="41"/>
      <c r="MMO50" s="41"/>
      <c r="MMP50" s="41"/>
      <c r="MMQ50" s="41"/>
      <c r="MMR50" s="41"/>
      <c r="MMS50" s="41"/>
      <c r="MMT50" s="41"/>
      <c r="MMU50" s="41"/>
      <c r="MMV50" s="41"/>
      <c r="MMW50" s="41"/>
      <c r="MMX50" s="41"/>
      <c r="MMY50" s="41"/>
      <c r="MMZ50" s="41"/>
      <c r="MNA50" s="41"/>
      <c r="MNB50" s="41"/>
      <c r="MNC50" s="41"/>
      <c r="MND50" s="41"/>
      <c r="MNE50" s="41"/>
      <c r="MNF50" s="41"/>
      <c r="MNG50" s="41"/>
      <c r="MNH50" s="41"/>
      <c r="MNI50" s="41"/>
      <c r="MNJ50" s="41"/>
      <c r="MNK50" s="41"/>
      <c r="MNL50" s="41"/>
      <c r="MNM50" s="41"/>
      <c r="MNN50" s="41"/>
      <c r="MNO50" s="41"/>
      <c r="MNP50" s="41"/>
      <c r="MNQ50" s="41"/>
      <c r="MNR50" s="41"/>
      <c r="MNS50" s="41"/>
      <c r="MNT50" s="41"/>
      <c r="MNU50" s="41"/>
      <c r="MNV50" s="41"/>
      <c r="MNW50" s="41"/>
      <c r="MNX50" s="41"/>
      <c r="MNY50" s="41"/>
      <c r="MNZ50" s="41"/>
      <c r="MOA50" s="41"/>
      <c r="MOB50" s="41"/>
      <c r="MOC50" s="41"/>
      <c r="MOD50" s="41"/>
      <c r="MOE50" s="41"/>
      <c r="MOF50" s="41"/>
      <c r="MOG50" s="41"/>
      <c r="MOH50" s="41"/>
      <c r="MOI50" s="41"/>
      <c r="MOJ50" s="41"/>
      <c r="MOK50" s="41"/>
      <c r="MOL50" s="41"/>
      <c r="MOM50" s="41"/>
      <c r="MON50" s="41"/>
      <c r="MOO50" s="41"/>
      <c r="MOP50" s="41"/>
      <c r="MOQ50" s="41"/>
      <c r="MOR50" s="41"/>
      <c r="MOS50" s="41"/>
      <c r="MOT50" s="41"/>
      <c r="MOU50" s="41"/>
      <c r="MOV50" s="41"/>
      <c r="MOW50" s="41"/>
      <c r="MOX50" s="41"/>
      <c r="MOY50" s="41"/>
      <c r="MOZ50" s="41"/>
      <c r="MPA50" s="41"/>
      <c r="MPB50" s="41"/>
      <c r="MPC50" s="41"/>
      <c r="MPD50" s="41"/>
      <c r="MPE50" s="41"/>
      <c r="MPF50" s="41"/>
      <c r="MPG50" s="41"/>
      <c r="MPH50" s="41"/>
      <c r="MPI50" s="41"/>
      <c r="MPJ50" s="41"/>
      <c r="MPK50" s="41"/>
      <c r="MPL50" s="41"/>
      <c r="MPM50" s="41"/>
      <c r="MPN50" s="41"/>
      <c r="MPO50" s="41"/>
      <c r="MPP50" s="41"/>
      <c r="MPQ50" s="41"/>
      <c r="MPR50" s="41"/>
      <c r="MPS50" s="41"/>
      <c r="MPT50" s="41"/>
      <c r="MPU50" s="41"/>
      <c r="MPV50" s="41"/>
      <c r="MPW50" s="41"/>
      <c r="MPX50" s="41"/>
      <c r="MPY50" s="41"/>
      <c r="MPZ50" s="41"/>
      <c r="MQA50" s="41"/>
      <c r="MQB50" s="41"/>
      <c r="MQC50" s="41"/>
      <c r="MQD50" s="41"/>
      <c r="MQE50" s="41"/>
      <c r="MQF50" s="41"/>
      <c r="MQG50" s="41"/>
      <c r="MQH50" s="41"/>
      <c r="MQI50" s="41"/>
      <c r="MQJ50" s="41"/>
      <c r="MQK50" s="41"/>
      <c r="MQL50" s="41"/>
      <c r="MQM50" s="41"/>
      <c r="MQN50" s="41"/>
      <c r="MQO50" s="41"/>
      <c r="MQP50" s="41"/>
      <c r="MQQ50" s="41"/>
      <c r="MQR50" s="41"/>
      <c r="MQS50" s="41"/>
      <c r="MQT50" s="41"/>
      <c r="MQU50" s="41"/>
      <c r="MQV50" s="41"/>
      <c r="MQW50" s="41"/>
      <c r="MQX50" s="41"/>
      <c r="MQY50" s="41"/>
      <c r="MQZ50" s="41"/>
      <c r="MRA50" s="41"/>
      <c r="MRB50" s="41"/>
      <c r="MRC50" s="41"/>
      <c r="MRD50" s="41"/>
      <c r="MRE50" s="41"/>
      <c r="MRF50" s="41"/>
      <c r="MRG50" s="41"/>
      <c r="MRH50" s="41"/>
      <c r="MRI50" s="41"/>
      <c r="MRJ50" s="41"/>
      <c r="MRK50" s="41"/>
      <c r="MRL50" s="41"/>
      <c r="MRM50" s="41"/>
      <c r="MRN50" s="41"/>
      <c r="MRO50" s="41"/>
      <c r="MRP50" s="41"/>
      <c r="MRQ50" s="41"/>
      <c r="MRR50" s="41"/>
      <c r="MRS50" s="41"/>
      <c r="MRT50" s="41"/>
      <c r="MRU50" s="41"/>
      <c r="MRV50" s="41"/>
      <c r="MRW50" s="41"/>
      <c r="MRX50" s="41"/>
      <c r="MRY50" s="41"/>
      <c r="MRZ50" s="41"/>
      <c r="MSA50" s="41"/>
      <c r="MSB50" s="41"/>
      <c r="MSC50" s="41"/>
      <c r="MSD50" s="41"/>
      <c r="MSE50" s="41"/>
      <c r="MSF50" s="41"/>
      <c r="MSG50" s="41"/>
      <c r="MSH50" s="41"/>
      <c r="MSI50" s="41"/>
      <c r="MSJ50" s="41"/>
      <c r="MSK50" s="41"/>
      <c r="MSL50" s="41"/>
      <c r="MSM50" s="41"/>
      <c r="MSN50" s="41"/>
      <c r="MSO50" s="41"/>
      <c r="MSP50" s="41"/>
      <c r="MSQ50" s="41"/>
      <c r="MSR50" s="41"/>
      <c r="MSS50" s="41"/>
      <c r="MST50" s="41"/>
      <c r="MSU50" s="41"/>
      <c r="MSV50" s="41"/>
      <c r="MSW50" s="41"/>
      <c r="MSX50" s="41"/>
      <c r="MSY50" s="41"/>
      <c r="MSZ50" s="41"/>
      <c r="MTA50" s="41"/>
      <c r="MTB50" s="41"/>
      <c r="MTC50" s="41"/>
      <c r="MTD50" s="41"/>
      <c r="MTE50" s="41"/>
      <c r="MTF50" s="41"/>
      <c r="MTG50" s="41"/>
      <c r="MTH50" s="41"/>
      <c r="MTI50" s="41"/>
      <c r="MTJ50" s="41"/>
      <c r="MTK50" s="41"/>
      <c r="MTL50" s="41"/>
      <c r="MTM50" s="41"/>
      <c r="MTN50" s="41"/>
      <c r="MTO50" s="41"/>
      <c r="MTP50" s="41"/>
      <c r="MTQ50" s="41"/>
      <c r="MTR50" s="41"/>
      <c r="MTS50" s="41"/>
      <c r="MTT50" s="41"/>
      <c r="MTU50" s="41"/>
      <c r="MTV50" s="41"/>
      <c r="MTW50" s="41"/>
      <c r="MTX50" s="41"/>
      <c r="MTY50" s="41"/>
      <c r="MTZ50" s="41"/>
      <c r="MUA50" s="41"/>
      <c r="MUB50" s="41"/>
      <c r="MUC50" s="41"/>
      <c r="MUD50" s="41"/>
      <c r="MUE50" s="41"/>
      <c r="MUF50" s="41"/>
      <c r="MUG50" s="41"/>
      <c r="MUH50" s="41"/>
      <c r="MUI50" s="41"/>
      <c r="MUJ50" s="41"/>
      <c r="MUK50" s="41"/>
      <c r="MUL50" s="41"/>
      <c r="MUM50" s="41"/>
      <c r="MUN50" s="41"/>
      <c r="MUO50" s="41"/>
      <c r="MUP50" s="41"/>
      <c r="MUQ50" s="41"/>
      <c r="MUR50" s="41"/>
      <c r="MUS50" s="41"/>
      <c r="MUT50" s="41"/>
      <c r="MUU50" s="41"/>
      <c r="MUV50" s="41"/>
      <c r="MUW50" s="41"/>
      <c r="MUX50" s="41"/>
      <c r="MUY50" s="41"/>
      <c r="MUZ50" s="41"/>
      <c r="MVA50" s="41"/>
      <c r="MVB50" s="41"/>
      <c r="MVC50" s="41"/>
      <c r="MVD50" s="41"/>
      <c r="MVE50" s="41"/>
      <c r="MVF50" s="41"/>
      <c r="MVG50" s="41"/>
      <c r="MVH50" s="41"/>
      <c r="MVI50" s="41"/>
      <c r="MVJ50" s="41"/>
      <c r="MVK50" s="41"/>
      <c r="MVL50" s="41"/>
      <c r="MVM50" s="41"/>
      <c r="MVN50" s="41"/>
      <c r="MVO50" s="41"/>
      <c r="MVP50" s="41"/>
      <c r="MVQ50" s="41"/>
      <c r="MVR50" s="41"/>
      <c r="MVS50" s="41"/>
      <c r="MVT50" s="41"/>
      <c r="MVU50" s="41"/>
      <c r="MVV50" s="41"/>
      <c r="MVW50" s="41"/>
      <c r="MVX50" s="41"/>
      <c r="MVY50" s="41"/>
      <c r="MVZ50" s="41"/>
      <c r="MWA50" s="41"/>
      <c r="MWB50" s="41"/>
      <c r="MWC50" s="41"/>
      <c r="MWD50" s="41"/>
      <c r="MWE50" s="41"/>
      <c r="MWF50" s="41"/>
      <c r="MWG50" s="41"/>
      <c r="MWH50" s="41"/>
      <c r="MWI50" s="41"/>
      <c r="MWJ50" s="41"/>
      <c r="MWK50" s="41"/>
      <c r="MWL50" s="41"/>
      <c r="MWM50" s="41"/>
      <c r="MWN50" s="41"/>
      <c r="MWO50" s="41"/>
      <c r="MWP50" s="41"/>
      <c r="MWQ50" s="41"/>
      <c r="MWR50" s="41"/>
      <c r="MWS50" s="41"/>
      <c r="MWT50" s="41"/>
      <c r="MWU50" s="41"/>
      <c r="MWV50" s="41"/>
      <c r="MWW50" s="41"/>
      <c r="MWX50" s="41"/>
      <c r="MWY50" s="41"/>
      <c r="MWZ50" s="41"/>
      <c r="MXA50" s="41"/>
      <c r="MXB50" s="41"/>
      <c r="MXC50" s="41"/>
      <c r="MXD50" s="41"/>
      <c r="MXE50" s="41"/>
      <c r="MXF50" s="41"/>
      <c r="MXG50" s="41"/>
      <c r="MXH50" s="41"/>
      <c r="MXI50" s="41"/>
      <c r="MXJ50" s="41"/>
      <c r="MXK50" s="41"/>
      <c r="MXL50" s="41"/>
      <c r="MXM50" s="41"/>
      <c r="MXN50" s="41"/>
      <c r="MXO50" s="41"/>
      <c r="MXP50" s="41"/>
      <c r="MXQ50" s="41"/>
      <c r="MXR50" s="41"/>
      <c r="MXS50" s="41"/>
      <c r="MXT50" s="41"/>
      <c r="MXU50" s="41"/>
      <c r="MXV50" s="41"/>
      <c r="MXW50" s="41"/>
      <c r="MXX50" s="41"/>
      <c r="MXY50" s="41"/>
      <c r="MXZ50" s="41"/>
      <c r="MYA50" s="41"/>
      <c r="MYB50" s="41"/>
      <c r="MYC50" s="41"/>
      <c r="MYD50" s="41"/>
      <c r="MYE50" s="41"/>
      <c r="MYF50" s="41"/>
      <c r="MYG50" s="41"/>
      <c r="MYH50" s="41"/>
      <c r="MYI50" s="41"/>
      <c r="MYJ50" s="41"/>
      <c r="MYK50" s="41"/>
      <c r="MYL50" s="41"/>
      <c r="MYM50" s="41"/>
      <c r="MYN50" s="41"/>
      <c r="MYO50" s="41"/>
      <c r="MYP50" s="41"/>
      <c r="MYQ50" s="41"/>
      <c r="MYR50" s="41"/>
      <c r="MYS50" s="41"/>
      <c r="MYT50" s="41"/>
      <c r="MYU50" s="41"/>
      <c r="MYV50" s="41"/>
      <c r="MYW50" s="41"/>
      <c r="MYX50" s="41"/>
      <c r="MYY50" s="41"/>
      <c r="MYZ50" s="41"/>
      <c r="MZA50" s="41"/>
      <c r="MZB50" s="41"/>
      <c r="MZC50" s="41"/>
      <c r="MZD50" s="41"/>
      <c r="MZE50" s="41"/>
      <c r="MZF50" s="41"/>
      <c r="MZG50" s="41"/>
      <c r="MZH50" s="41"/>
      <c r="MZI50" s="41"/>
      <c r="MZJ50" s="41"/>
      <c r="MZK50" s="41"/>
      <c r="MZL50" s="41"/>
      <c r="MZM50" s="41"/>
      <c r="MZN50" s="41"/>
      <c r="MZO50" s="41"/>
      <c r="MZP50" s="41"/>
      <c r="MZQ50" s="41"/>
      <c r="MZR50" s="41"/>
      <c r="MZS50" s="41"/>
      <c r="MZT50" s="41"/>
      <c r="MZU50" s="41"/>
      <c r="MZV50" s="41"/>
      <c r="MZW50" s="41"/>
      <c r="MZX50" s="41"/>
      <c r="MZY50" s="41"/>
      <c r="MZZ50" s="41"/>
      <c r="NAA50" s="41"/>
      <c r="NAB50" s="41"/>
      <c r="NAC50" s="41"/>
      <c r="NAD50" s="41"/>
      <c r="NAE50" s="41"/>
      <c r="NAF50" s="41"/>
      <c r="NAG50" s="41"/>
      <c r="NAH50" s="41"/>
      <c r="NAI50" s="41"/>
      <c r="NAJ50" s="41"/>
      <c r="NAK50" s="41"/>
      <c r="NAL50" s="41"/>
      <c r="NAM50" s="41"/>
      <c r="NAN50" s="41"/>
      <c r="NAO50" s="41"/>
      <c r="NAP50" s="41"/>
      <c r="NAQ50" s="41"/>
      <c r="NAR50" s="41"/>
      <c r="NAS50" s="41"/>
      <c r="NAT50" s="41"/>
      <c r="NAU50" s="41"/>
      <c r="NAV50" s="41"/>
      <c r="NAW50" s="41"/>
      <c r="NAX50" s="41"/>
      <c r="NAY50" s="41"/>
      <c r="NAZ50" s="41"/>
      <c r="NBA50" s="41"/>
      <c r="NBB50" s="41"/>
      <c r="NBC50" s="41"/>
      <c r="NBD50" s="41"/>
      <c r="NBE50" s="41"/>
      <c r="NBF50" s="41"/>
      <c r="NBG50" s="41"/>
      <c r="NBH50" s="41"/>
      <c r="NBI50" s="41"/>
      <c r="NBJ50" s="41"/>
      <c r="NBK50" s="41"/>
      <c r="NBL50" s="41"/>
      <c r="NBM50" s="41"/>
      <c r="NBN50" s="41"/>
      <c r="NBO50" s="41"/>
      <c r="NBP50" s="41"/>
      <c r="NBQ50" s="41"/>
      <c r="NBR50" s="41"/>
      <c r="NBS50" s="41"/>
      <c r="NBT50" s="41"/>
      <c r="NBU50" s="41"/>
      <c r="NBV50" s="41"/>
      <c r="NBW50" s="41"/>
      <c r="NBX50" s="41"/>
      <c r="NBY50" s="41"/>
      <c r="NBZ50" s="41"/>
      <c r="NCA50" s="41"/>
      <c r="NCB50" s="41"/>
      <c r="NCC50" s="41"/>
      <c r="NCD50" s="41"/>
      <c r="NCE50" s="41"/>
      <c r="NCF50" s="41"/>
      <c r="NCG50" s="41"/>
      <c r="NCH50" s="41"/>
      <c r="NCI50" s="41"/>
      <c r="NCJ50" s="41"/>
      <c r="NCK50" s="41"/>
      <c r="NCL50" s="41"/>
      <c r="NCM50" s="41"/>
      <c r="NCN50" s="41"/>
      <c r="NCO50" s="41"/>
      <c r="NCP50" s="41"/>
      <c r="NCQ50" s="41"/>
      <c r="NCR50" s="41"/>
      <c r="NCS50" s="41"/>
      <c r="NCT50" s="41"/>
      <c r="NCU50" s="41"/>
      <c r="NCV50" s="41"/>
      <c r="NCW50" s="41"/>
      <c r="NCX50" s="41"/>
      <c r="NCY50" s="41"/>
      <c r="NCZ50" s="41"/>
      <c r="NDA50" s="41"/>
      <c r="NDB50" s="41"/>
      <c r="NDC50" s="41"/>
      <c r="NDD50" s="41"/>
      <c r="NDE50" s="41"/>
      <c r="NDF50" s="41"/>
      <c r="NDG50" s="41"/>
      <c r="NDH50" s="41"/>
      <c r="NDI50" s="41"/>
      <c r="NDJ50" s="41"/>
      <c r="NDK50" s="41"/>
      <c r="NDL50" s="41"/>
      <c r="NDM50" s="41"/>
      <c r="NDN50" s="41"/>
      <c r="NDO50" s="41"/>
      <c r="NDP50" s="41"/>
      <c r="NDQ50" s="41"/>
      <c r="NDR50" s="41"/>
      <c r="NDS50" s="41"/>
      <c r="NDT50" s="41"/>
      <c r="NDU50" s="41"/>
      <c r="NDV50" s="41"/>
      <c r="NDW50" s="41"/>
      <c r="NDX50" s="41"/>
      <c r="NDY50" s="41"/>
      <c r="NDZ50" s="41"/>
      <c r="NEA50" s="41"/>
      <c r="NEB50" s="41"/>
      <c r="NEC50" s="41"/>
      <c r="NED50" s="41"/>
      <c r="NEE50" s="41"/>
      <c r="NEF50" s="41"/>
      <c r="NEG50" s="41"/>
      <c r="NEH50" s="41"/>
      <c r="NEI50" s="41"/>
      <c r="NEJ50" s="41"/>
      <c r="NEK50" s="41"/>
      <c r="NEL50" s="41"/>
      <c r="NEM50" s="41"/>
      <c r="NEN50" s="41"/>
      <c r="NEO50" s="41"/>
      <c r="NEP50" s="41"/>
      <c r="NEQ50" s="41"/>
      <c r="NER50" s="41"/>
      <c r="NES50" s="41"/>
      <c r="NET50" s="41"/>
      <c r="NEU50" s="41"/>
      <c r="NEV50" s="41"/>
      <c r="NEW50" s="41"/>
      <c r="NEX50" s="41"/>
      <c r="NEY50" s="41"/>
      <c r="NEZ50" s="41"/>
      <c r="NFA50" s="41"/>
      <c r="NFB50" s="41"/>
      <c r="NFC50" s="41"/>
      <c r="NFD50" s="41"/>
      <c r="NFE50" s="41"/>
      <c r="NFF50" s="41"/>
      <c r="NFG50" s="41"/>
      <c r="NFH50" s="41"/>
      <c r="NFI50" s="41"/>
      <c r="NFJ50" s="41"/>
      <c r="NFK50" s="41"/>
      <c r="NFL50" s="41"/>
      <c r="NFM50" s="41"/>
      <c r="NFN50" s="41"/>
      <c r="NFO50" s="41"/>
      <c r="NFP50" s="41"/>
      <c r="NFQ50" s="41"/>
      <c r="NFR50" s="41"/>
      <c r="NFS50" s="41"/>
      <c r="NFT50" s="41"/>
      <c r="NFU50" s="41"/>
      <c r="NFV50" s="41"/>
      <c r="NFW50" s="41"/>
      <c r="NFX50" s="41"/>
      <c r="NFY50" s="41"/>
      <c r="NFZ50" s="41"/>
      <c r="NGA50" s="41"/>
      <c r="NGB50" s="41"/>
      <c r="NGC50" s="41"/>
      <c r="NGD50" s="41"/>
      <c r="NGE50" s="41"/>
      <c r="NGF50" s="41"/>
      <c r="NGG50" s="41"/>
      <c r="NGH50" s="41"/>
      <c r="NGI50" s="41"/>
      <c r="NGJ50" s="41"/>
      <c r="NGK50" s="41"/>
      <c r="NGL50" s="41"/>
      <c r="NGM50" s="41"/>
      <c r="NGN50" s="41"/>
      <c r="NGO50" s="41"/>
      <c r="NGP50" s="41"/>
      <c r="NGQ50" s="41"/>
      <c r="NGR50" s="41"/>
      <c r="NGS50" s="41"/>
      <c r="NGT50" s="41"/>
      <c r="NGU50" s="41"/>
      <c r="NGV50" s="41"/>
      <c r="NGW50" s="41"/>
      <c r="NGX50" s="41"/>
      <c r="NGY50" s="41"/>
      <c r="NGZ50" s="41"/>
      <c r="NHA50" s="41"/>
      <c r="NHB50" s="41"/>
      <c r="NHC50" s="41"/>
      <c r="NHD50" s="41"/>
      <c r="NHE50" s="41"/>
      <c r="NHF50" s="41"/>
      <c r="NHG50" s="41"/>
      <c r="NHH50" s="41"/>
      <c r="NHI50" s="41"/>
      <c r="NHJ50" s="41"/>
      <c r="NHK50" s="41"/>
      <c r="NHL50" s="41"/>
      <c r="NHM50" s="41"/>
      <c r="NHN50" s="41"/>
      <c r="NHO50" s="41"/>
      <c r="NHP50" s="41"/>
      <c r="NHQ50" s="41"/>
      <c r="NHR50" s="41"/>
      <c r="NHS50" s="41"/>
      <c r="NHT50" s="41"/>
      <c r="NHU50" s="41"/>
      <c r="NHV50" s="41"/>
      <c r="NHW50" s="41"/>
      <c r="NHX50" s="41"/>
      <c r="NHY50" s="41"/>
      <c r="NHZ50" s="41"/>
      <c r="NIA50" s="41"/>
      <c r="NIB50" s="41"/>
      <c r="NIC50" s="41"/>
      <c r="NID50" s="41"/>
      <c r="NIE50" s="41"/>
      <c r="NIF50" s="41"/>
      <c r="NIG50" s="41"/>
      <c r="NIH50" s="41"/>
      <c r="NII50" s="41"/>
      <c r="NIJ50" s="41"/>
      <c r="NIK50" s="41"/>
      <c r="NIL50" s="41"/>
      <c r="NIM50" s="41"/>
      <c r="NIN50" s="41"/>
      <c r="NIO50" s="41"/>
      <c r="NIP50" s="41"/>
      <c r="NIQ50" s="41"/>
      <c r="NIR50" s="41"/>
      <c r="NIS50" s="41"/>
      <c r="NIT50" s="41"/>
      <c r="NIU50" s="41"/>
      <c r="NIV50" s="41"/>
      <c r="NIW50" s="41"/>
      <c r="NIX50" s="41"/>
      <c r="NIY50" s="41"/>
      <c r="NIZ50" s="41"/>
      <c r="NJA50" s="41"/>
      <c r="NJB50" s="41"/>
      <c r="NJC50" s="41"/>
      <c r="NJD50" s="41"/>
      <c r="NJE50" s="41"/>
      <c r="NJF50" s="41"/>
      <c r="NJG50" s="41"/>
      <c r="NJH50" s="41"/>
      <c r="NJI50" s="41"/>
      <c r="NJJ50" s="41"/>
      <c r="NJK50" s="41"/>
      <c r="NJL50" s="41"/>
      <c r="NJM50" s="41"/>
      <c r="NJN50" s="41"/>
      <c r="NJO50" s="41"/>
      <c r="NJP50" s="41"/>
      <c r="NJQ50" s="41"/>
      <c r="NJR50" s="41"/>
      <c r="NJS50" s="41"/>
      <c r="NJT50" s="41"/>
      <c r="NJU50" s="41"/>
      <c r="NJV50" s="41"/>
      <c r="NJW50" s="41"/>
      <c r="NJX50" s="41"/>
      <c r="NJY50" s="41"/>
      <c r="NJZ50" s="41"/>
      <c r="NKA50" s="41"/>
      <c r="NKB50" s="41"/>
      <c r="NKC50" s="41"/>
      <c r="NKD50" s="41"/>
      <c r="NKE50" s="41"/>
      <c r="NKF50" s="41"/>
      <c r="NKG50" s="41"/>
      <c r="NKH50" s="41"/>
      <c r="NKI50" s="41"/>
      <c r="NKJ50" s="41"/>
      <c r="NKK50" s="41"/>
      <c r="NKL50" s="41"/>
      <c r="NKM50" s="41"/>
      <c r="NKN50" s="41"/>
      <c r="NKO50" s="41"/>
      <c r="NKP50" s="41"/>
      <c r="NKQ50" s="41"/>
      <c r="NKR50" s="41"/>
      <c r="NKS50" s="41"/>
      <c r="NKT50" s="41"/>
      <c r="NKU50" s="41"/>
      <c r="NKV50" s="41"/>
      <c r="NKW50" s="41"/>
      <c r="NKX50" s="41"/>
      <c r="NKY50" s="41"/>
      <c r="NKZ50" s="41"/>
      <c r="NLA50" s="41"/>
      <c r="NLB50" s="41"/>
      <c r="NLC50" s="41"/>
      <c r="NLD50" s="41"/>
      <c r="NLE50" s="41"/>
      <c r="NLF50" s="41"/>
      <c r="NLG50" s="41"/>
      <c r="NLH50" s="41"/>
      <c r="NLI50" s="41"/>
      <c r="NLJ50" s="41"/>
      <c r="NLK50" s="41"/>
      <c r="NLL50" s="41"/>
      <c r="NLM50" s="41"/>
      <c r="NLN50" s="41"/>
      <c r="NLO50" s="41"/>
      <c r="NLP50" s="41"/>
      <c r="NLQ50" s="41"/>
      <c r="NLR50" s="41"/>
      <c r="NLS50" s="41"/>
      <c r="NLT50" s="41"/>
      <c r="NLU50" s="41"/>
      <c r="NLV50" s="41"/>
      <c r="NLW50" s="41"/>
      <c r="NLX50" s="41"/>
      <c r="NLY50" s="41"/>
      <c r="NLZ50" s="41"/>
      <c r="NMA50" s="41"/>
      <c r="NMB50" s="41"/>
      <c r="NMC50" s="41"/>
      <c r="NMD50" s="41"/>
      <c r="NME50" s="41"/>
      <c r="NMF50" s="41"/>
      <c r="NMG50" s="41"/>
      <c r="NMH50" s="41"/>
      <c r="NMI50" s="41"/>
      <c r="NMJ50" s="41"/>
      <c r="NMK50" s="41"/>
      <c r="NML50" s="41"/>
      <c r="NMM50" s="41"/>
      <c r="NMN50" s="41"/>
      <c r="NMO50" s="41"/>
      <c r="NMP50" s="41"/>
      <c r="NMQ50" s="41"/>
      <c r="NMR50" s="41"/>
      <c r="NMS50" s="41"/>
      <c r="NMT50" s="41"/>
      <c r="NMU50" s="41"/>
      <c r="NMV50" s="41"/>
      <c r="NMW50" s="41"/>
      <c r="NMX50" s="41"/>
      <c r="NMY50" s="41"/>
      <c r="NMZ50" s="41"/>
      <c r="NNA50" s="41"/>
      <c r="NNB50" s="41"/>
      <c r="NNC50" s="41"/>
      <c r="NND50" s="41"/>
      <c r="NNE50" s="41"/>
      <c r="NNF50" s="41"/>
      <c r="NNG50" s="41"/>
      <c r="NNH50" s="41"/>
      <c r="NNI50" s="41"/>
      <c r="NNJ50" s="41"/>
      <c r="NNK50" s="41"/>
      <c r="NNL50" s="41"/>
      <c r="NNM50" s="41"/>
      <c r="NNN50" s="41"/>
      <c r="NNO50" s="41"/>
      <c r="NNP50" s="41"/>
      <c r="NNQ50" s="41"/>
      <c r="NNR50" s="41"/>
      <c r="NNS50" s="41"/>
      <c r="NNT50" s="41"/>
      <c r="NNU50" s="41"/>
      <c r="NNV50" s="41"/>
      <c r="NNW50" s="41"/>
      <c r="NNX50" s="41"/>
      <c r="NNY50" s="41"/>
      <c r="NNZ50" s="41"/>
      <c r="NOA50" s="41"/>
      <c r="NOB50" s="41"/>
      <c r="NOC50" s="41"/>
      <c r="NOD50" s="41"/>
      <c r="NOE50" s="41"/>
      <c r="NOF50" s="41"/>
      <c r="NOG50" s="41"/>
      <c r="NOH50" s="41"/>
      <c r="NOI50" s="41"/>
      <c r="NOJ50" s="41"/>
      <c r="NOK50" s="41"/>
      <c r="NOL50" s="41"/>
      <c r="NOM50" s="41"/>
      <c r="NON50" s="41"/>
      <c r="NOO50" s="41"/>
      <c r="NOP50" s="41"/>
      <c r="NOQ50" s="41"/>
      <c r="NOR50" s="41"/>
      <c r="NOS50" s="41"/>
      <c r="NOT50" s="41"/>
      <c r="NOU50" s="41"/>
      <c r="NOV50" s="41"/>
      <c r="NOW50" s="41"/>
      <c r="NOX50" s="41"/>
      <c r="NOY50" s="41"/>
      <c r="NOZ50" s="41"/>
      <c r="NPA50" s="41"/>
      <c r="NPB50" s="41"/>
      <c r="NPC50" s="41"/>
      <c r="NPD50" s="41"/>
      <c r="NPE50" s="41"/>
      <c r="NPF50" s="41"/>
      <c r="NPG50" s="41"/>
      <c r="NPH50" s="41"/>
      <c r="NPI50" s="41"/>
      <c r="NPJ50" s="41"/>
      <c r="NPK50" s="41"/>
      <c r="NPL50" s="41"/>
      <c r="NPM50" s="41"/>
      <c r="NPN50" s="41"/>
      <c r="NPO50" s="41"/>
      <c r="NPP50" s="41"/>
      <c r="NPQ50" s="41"/>
      <c r="NPR50" s="41"/>
      <c r="NPS50" s="41"/>
      <c r="NPT50" s="41"/>
      <c r="NPU50" s="41"/>
      <c r="NPV50" s="41"/>
      <c r="NPW50" s="41"/>
      <c r="NPX50" s="41"/>
      <c r="NPY50" s="41"/>
      <c r="NPZ50" s="41"/>
      <c r="NQA50" s="41"/>
      <c r="NQB50" s="41"/>
      <c r="NQC50" s="41"/>
      <c r="NQD50" s="41"/>
      <c r="NQE50" s="41"/>
      <c r="NQF50" s="41"/>
      <c r="NQG50" s="41"/>
      <c r="NQH50" s="41"/>
      <c r="NQI50" s="41"/>
      <c r="NQJ50" s="41"/>
      <c r="NQK50" s="41"/>
      <c r="NQL50" s="41"/>
      <c r="NQM50" s="41"/>
      <c r="NQN50" s="41"/>
      <c r="NQO50" s="41"/>
      <c r="NQP50" s="41"/>
      <c r="NQQ50" s="41"/>
      <c r="NQR50" s="41"/>
      <c r="NQS50" s="41"/>
      <c r="NQT50" s="41"/>
      <c r="NQU50" s="41"/>
      <c r="NQV50" s="41"/>
      <c r="NQW50" s="41"/>
      <c r="NQX50" s="41"/>
      <c r="NQY50" s="41"/>
      <c r="NQZ50" s="41"/>
      <c r="NRA50" s="41"/>
      <c r="NRB50" s="41"/>
      <c r="NRC50" s="41"/>
      <c r="NRD50" s="41"/>
      <c r="NRE50" s="41"/>
      <c r="NRF50" s="41"/>
      <c r="NRG50" s="41"/>
      <c r="NRH50" s="41"/>
      <c r="NRI50" s="41"/>
      <c r="NRJ50" s="41"/>
      <c r="NRK50" s="41"/>
      <c r="NRL50" s="41"/>
      <c r="NRM50" s="41"/>
      <c r="NRN50" s="41"/>
      <c r="NRO50" s="41"/>
      <c r="NRP50" s="41"/>
      <c r="NRQ50" s="41"/>
      <c r="NRR50" s="41"/>
      <c r="NRS50" s="41"/>
      <c r="NRT50" s="41"/>
      <c r="NRU50" s="41"/>
      <c r="NRV50" s="41"/>
      <c r="NRW50" s="41"/>
      <c r="NRX50" s="41"/>
      <c r="NRY50" s="41"/>
      <c r="NRZ50" s="41"/>
      <c r="NSA50" s="41"/>
      <c r="NSB50" s="41"/>
      <c r="NSC50" s="41"/>
      <c r="NSD50" s="41"/>
      <c r="NSE50" s="41"/>
      <c r="NSF50" s="41"/>
      <c r="NSG50" s="41"/>
      <c r="NSH50" s="41"/>
      <c r="NSI50" s="41"/>
      <c r="NSJ50" s="41"/>
      <c r="NSK50" s="41"/>
      <c r="NSL50" s="41"/>
      <c r="NSM50" s="41"/>
      <c r="NSN50" s="41"/>
      <c r="NSO50" s="41"/>
      <c r="NSP50" s="41"/>
      <c r="NSQ50" s="41"/>
      <c r="NSR50" s="41"/>
      <c r="NSS50" s="41"/>
      <c r="NST50" s="41"/>
      <c r="NSU50" s="41"/>
      <c r="NSV50" s="41"/>
      <c r="NSW50" s="41"/>
      <c r="NSX50" s="41"/>
      <c r="NSY50" s="41"/>
      <c r="NSZ50" s="41"/>
      <c r="NTA50" s="41"/>
      <c r="NTB50" s="41"/>
      <c r="NTC50" s="41"/>
      <c r="NTD50" s="41"/>
      <c r="NTE50" s="41"/>
      <c r="NTF50" s="41"/>
      <c r="NTG50" s="41"/>
      <c r="NTH50" s="41"/>
      <c r="NTI50" s="41"/>
      <c r="NTJ50" s="41"/>
      <c r="NTK50" s="41"/>
      <c r="NTL50" s="41"/>
      <c r="NTM50" s="41"/>
      <c r="NTN50" s="41"/>
      <c r="NTO50" s="41"/>
      <c r="NTP50" s="41"/>
      <c r="NTQ50" s="41"/>
      <c r="NTR50" s="41"/>
      <c r="NTS50" s="41"/>
      <c r="NTT50" s="41"/>
      <c r="NTU50" s="41"/>
      <c r="NTV50" s="41"/>
      <c r="NTW50" s="41"/>
      <c r="NTX50" s="41"/>
      <c r="NTY50" s="41"/>
      <c r="NTZ50" s="41"/>
      <c r="NUA50" s="41"/>
      <c r="NUB50" s="41"/>
      <c r="NUC50" s="41"/>
      <c r="NUD50" s="41"/>
      <c r="NUE50" s="41"/>
      <c r="NUF50" s="41"/>
      <c r="NUG50" s="41"/>
      <c r="NUH50" s="41"/>
      <c r="NUI50" s="41"/>
      <c r="NUJ50" s="41"/>
      <c r="NUK50" s="41"/>
      <c r="NUL50" s="41"/>
      <c r="NUM50" s="41"/>
      <c r="NUN50" s="41"/>
      <c r="NUO50" s="41"/>
      <c r="NUP50" s="41"/>
      <c r="NUQ50" s="41"/>
      <c r="NUR50" s="41"/>
      <c r="NUS50" s="41"/>
      <c r="NUT50" s="41"/>
      <c r="NUU50" s="41"/>
      <c r="NUV50" s="41"/>
      <c r="NUW50" s="41"/>
      <c r="NUX50" s="41"/>
      <c r="NUY50" s="41"/>
      <c r="NUZ50" s="41"/>
      <c r="NVA50" s="41"/>
      <c r="NVB50" s="41"/>
      <c r="NVC50" s="41"/>
      <c r="NVD50" s="41"/>
      <c r="NVE50" s="41"/>
      <c r="NVF50" s="41"/>
      <c r="NVG50" s="41"/>
      <c r="NVH50" s="41"/>
      <c r="NVI50" s="41"/>
      <c r="NVJ50" s="41"/>
      <c r="NVK50" s="41"/>
      <c r="NVL50" s="41"/>
      <c r="NVM50" s="41"/>
      <c r="NVN50" s="41"/>
      <c r="NVO50" s="41"/>
      <c r="NVP50" s="41"/>
      <c r="NVQ50" s="41"/>
      <c r="NVR50" s="41"/>
      <c r="NVS50" s="41"/>
      <c r="NVT50" s="41"/>
      <c r="NVU50" s="41"/>
      <c r="NVV50" s="41"/>
      <c r="NVW50" s="41"/>
      <c r="NVX50" s="41"/>
      <c r="NVY50" s="41"/>
      <c r="NVZ50" s="41"/>
      <c r="NWA50" s="41"/>
      <c r="NWB50" s="41"/>
      <c r="NWC50" s="41"/>
      <c r="NWD50" s="41"/>
      <c r="NWE50" s="41"/>
      <c r="NWF50" s="41"/>
      <c r="NWG50" s="41"/>
      <c r="NWH50" s="41"/>
      <c r="NWI50" s="41"/>
      <c r="NWJ50" s="41"/>
      <c r="NWK50" s="41"/>
      <c r="NWL50" s="41"/>
      <c r="NWM50" s="41"/>
      <c r="NWN50" s="41"/>
      <c r="NWO50" s="41"/>
      <c r="NWP50" s="41"/>
      <c r="NWQ50" s="41"/>
      <c r="NWR50" s="41"/>
      <c r="NWS50" s="41"/>
      <c r="NWT50" s="41"/>
      <c r="NWU50" s="41"/>
      <c r="NWV50" s="41"/>
      <c r="NWW50" s="41"/>
      <c r="NWX50" s="41"/>
      <c r="NWY50" s="41"/>
      <c r="NWZ50" s="41"/>
      <c r="NXA50" s="41"/>
      <c r="NXB50" s="41"/>
      <c r="NXC50" s="41"/>
      <c r="NXD50" s="41"/>
      <c r="NXE50" s="41"/>
      <c r="NXF50" s="41"/>
      <c r="NXG50" s="41"/>
      <c r="NXH50" s="41"/>
      <c r="NXI50" s="41"/>
      <c r="NXJ50" s="41"/>
      <c r="NXK50" s="41"/>
      <c r="NXL50" s="41"/>
      <c r="NXM50" s="41"/>
      <c r="NXN50" s="41"/>
      <c r="NXO50" s="41"/>
      <c r="NXP50" s="41"/>
      <c r="NXQ50" s="41"/>
      <c r="NXR50" s="41"/>
      <c r="NXS50" s="41"/>
      <c r="NXT50" s="41"/>
      <c r="NXU50" s="41"/>
      <c r="NXV50" s="41"/>
      <c r="NXW50" s="41"/>
      <c r="NXX50" s="41"/>
      <c r="NXY50" s="41"/>
      <c r="NXZ50" s="41"/>
      <c r="NYA50" s="41"/>
      <c r="NYB50" s="41"/>
      <c r="NYC50" s="41"/>
      <c r="NYD50" s="41"/>
      <c r="NYE50" s="41"/>
      <c r="NYF50" s="41"/>
      <c r="NYG50" s="41"/>
      <c r="NYH50" s="41"/>
      <c r="NYI50" s="41"/>
      <c r="NYJ50" s="41"/>
      <c r="NYK50" s="41"/>
      <c r="NYL50" s="41"/>
      <c r="NYM50" s="41"/>
      <c r="NYN50" s="41"/>
      <c r="NYO50" s="41"/>
      <c r="NYP50" s="41"/>
      <c r="NYQ50" s="41"/>
      <c r="NYR50" s="41"/>
      <c r="NYS50" s="41"/>
      <c r="NYT50" s="41"/>
      <c r="NYU50" s="41"/>
      <c r="NYV50" s="41"/>
      <c r="NYW50" s="41"/>
      <c r="NYX50" s="41"/>
      <c r="NYY50" s="41"/>
      <c r="NYZ50" s="41"/>
      <c r="NZA50" s="41"/>
      <c r="NZB50" s="41"/>
      <c r="NZC50" s="41"/>
      <c r="NZD50" s="41"/>
      <c r="NZE50" s="41"/>
      <c r="NZF50" s="41"/>
      <c r="NZG50" s="41"/>
      <c r="NZH50" s="41"/>
      <c r="NZI50" s="41"/>
      <c r="NZJ50" s="41"/>
      <c r="NZK50" s="41"/>
      <c r="NZL50" s="41"/>
      <c r="NZM50" s="41"/>
      <c r="NZN50" s="41"/>
      <c r="NZO50" s="41"/>
      <c r="NZP50" s="41"/>
      <c r="NZQ50" s="41"/>
      <c r="NZR50" s="41"/>
      <c r="NZS50" s="41"/>
      <c r="NZT50" s="41"/>
      <c r="NZU50" s="41"/>
      <c r="NZV50" s="41"/>
      <c r="NZW50" s="41"/>
      <c r="NZX50" s="41"/>
      <c r="NZY50" s="41"/>
      <c r="NZZ50" s="41"/>
      <c r="OAA50" s="41"/>
      <c r="OAB50" s="41"/>
      <c r="OAC50" s="41"/>
      <c r="OAD50" s="41"/>
      <c r="OAE50" s="41"/>
      <c r="OAF50" s="41"/>
      <c r="OAG50" s="41"/>
      <c r="OAH50" s="41"/>
      <c r="OAI50" s="41"/>
      <c r="OAJ50" s="41"/>
      <c r="OAK50" s="41"/>
      <c r="OAL50" s="41"/>
      <c r="OAM50" s="41"/>
      <c r="OAN50" s="41"/>
      <c r="OAO50" s="41"/>
      <c r="OAP50" s="41"/>
      <c r="OAQ50" s="41"/>
      <c r="OAR50" s="41"/>
      <c r="OAS50" s="41"/>
      <c r="OAT50" s="41"/>
      <c r="OAU50" s="41"/>
      <c r="OAV50" s="41"/>
      <c r="OAW50" s="41"/>
      <c r="OAX50" s="41"/>
      <c r="OAY50" s="41"/>
      <c r="OAZ50" s="41"/>
      <c r="OBA50" s="41"/>
      <c r="OBB50" s="41"/>
      <c r="OBC50" s="41"/>
      <c r="OBD50" s="41"/>
      <c r="OBE50" s="41"/>
      <c r="OBF50" s="41"/>
      <c r="OBG50" s="41"/>
      <c r="OBH50" s="41"/>
      <c r="OBI50" s="41"/>
      <c r="OBJ50" s="41"/>
      <c r="OBK50" s="41"/>
      <c r="OBL50" s="41"/>
      <c r="OBM50" s="41"/>
      <c r="OBN50" s="41"/>
      <c r="OBO50" s="41"/>
      <c r="OBP50" s="41"/>
      <c r="OBQ50" s="41"/>
      <c r="OBR50" s="41"/>
      <c r="OBS50" s="41"/>
      <c r="OBT50" s="41"/>
      <c r="OBU50" s="41"/>
      <c r="OBV50" s="41"/>
      <c r="OBW50" s="41"/>
      <c r="OBX50" s="41"/>
      <c r="OBY50" s="41"/>
      <c r="OBZ50" s="41"/>
      <c r="OCA50" s="41"/>
      <c r="OCB50" s="41"/>
      <c r="OCC50" s="41"/>
      <c r="OCD50" s="41"/>
      <c r="OCE50" s="41"/>
      <c r="OCF50" s="41"/>
      <c r="OCG50" s="41"/>
      <c r="OCH50" s="41"/>
      <c r="OCI50" s="41"/>
      <c r="OCJ50" s="41"/>
      <c r="OCK50" s="41"/>
      <c r="OCL50" s="41"/>
      <c r="OCM50" s="41"/>
      <c r="OCN50" s="41"/>
      <c r="OCO50" s="41"/>
      <c r="OCP50" s="41"/>
      <c r="OCQ50" s="41"/>
      <c r="OCR50" s="41"/>
      <c r="OCS50" s="41"/>
      <c r="OCT50" s="41"/>
      <c r="OCU50" s="41"/>
      <c r="OCV50" s="41"/>
      <c r="OCW50" s="41"/>
      <c r="OCX50" s="41"/>
      <c r="OCY50" s="41"/>
      <c r="OCZ50" s="41"/>
      <c r="ODA50" s="41"/>
      <c r="ODB50" s="41"/>
      <c r="ODC50" s="41"/>
      <c r="ODD50" s="41"/>
      <c r="ODE50" s="41"/>
      <c r="ODF50" s="41"/>
      <c r="ODG50" s="41"/>
      <c r="ODH50" s="41"/>
      <c r="ODI50" s="41"/>
      <c r="ODJ50" s="41"/>
      <c r="ODK50" s="41"/>
      <c r="ODL50" s="41"/>
      <c r="ODM50" s="41"/>
      <c r="ODN50" s="41"/>
      <c r="ODO50" s="41"/>
      <c r="ODP50" s="41"/>
      <c r="ODQ50" s="41"/>
      <c r="ODR50" s="41"/>
      <c r="ODS50" s="41"/>
      <c r="ODT50" s="41"/>
      <c r="ODU50" s="41"/>
      <c r="ODV50" s="41"/>
      <c r="ODW50" s="41"/>
      <c r="ODX50" s="41"/>
      <c r="ODY50" s="41"/>
      <c r="ODZ50" s="41"/>
      <c r="OEA50" s="41"/>
      <c r="OEB50" s="41"/>
      <c r="OEC50" s="41"/>
      <c r="OED50" s="41"/>
      <c r="OEE50" s="41"/>
      <c r="OEF50" s="41"/>
      <c r="OEG50" s="41"/>
      <c r="OEH50" s="41"/>
      <c r="OEI50" s="41"/>
      <c r="OEJ50" s="41"/>
      <c r="OEK50" s="41"/>
      <c r="OEL50" s="41"/>
      <c r="OEM50" s="41"/>
      <c r="OEN50" s="41"/>
      <c r="OEO50" s="41"/>
      <c r="OEP50" s="41"/>
      <c r="OEQ50" s="41"/>
      <c r="OER50" s="41"/>
      <c r="OES50" s="41"/>
      <c r="OET50" s="41"/>
      <c r="OEU50" s="41"/>
      <c r="OEV50" s="41"/>
      <c r="OEW50" s="41"/>
      <c r="OEX50" s="41"/>
      <c r="OEY50" s="41"/>
      <c r="OEZ50" s="41"/>
      <c r="OFA50" s="41"/>
      <c r="OFB50" s="41"/>
      <c r="OFC50" s="41"/>
      <c r="OFD50" s="41"/>
      <c r="OFE50" s="41"/>
      <c r="OFF50" s="41"/>
      <c r="OFG50" s="41"/>
      <c r="OFH50" s="41"/>
      <c r="OFI50" s="41"/>
      <c r="OFJ50" s="41"/>
      <c r="OFK50" s="41"/>
      <c r="OFL50" s="41"/>
      <c r="OFM50" s="41"/>
      <c r="OFN50" s="41"/>
      <c r="OFO50" s="41"/>
      <c r="OFP50" s="41"/>
      <c r="OFQ50" s="41"/>
      <c r="OFR50" s="41"/>
      <c r="OFS50" s="41"/>
      <c r="OFT50" s="41"/>
      <c r="OFU50" s="41"/>
      <c r="OFV50" s="41"/>
      <c r="OFW50" s="41"/>
      <c r="OFX50" s="41"/>
      <c r="OFY50" s="41"/>
      <c r="OFZ50" s="41"/>
      <c r="OGA50" s="41"/>
      <c r="OGB50" s="41"/>
      <c r="OGC50" s="41"/>
      <c r="OGD50" s="41"/>
      <c r="OGE50" s="41"/>
      <c r="OGF50" s="41"/>
      <c r="OGG50" s="41"/>
      <c r="OGH50" s="41"/>
      <c r="OGI50" s="41"/>
      <c r="OGJ50" s="41"/>
      <c r="OGK50" s="41"/>
      <c r="OGL50" s="41"/>
      <c r="OGM50" s="41"/>
      <c r="OGN50" s="41"/>
      <c r="OGO50" s="41"/>
      <c r="OGP50" s="41"/>
      <c r="OGQ50" s="41"/>
      <c r="OGR50" s="41"/>
      <c r="OGS50" s="41"/>
      <c r="OGT50" s="41"/>
      <c r="OGU50" s="41"/>
      <c r="OGV50" s="41"/>
      <c r="OGW50" s="41"/>
      <c r="OGX50" s="41"/>
      <c r="OGY50" s="41"/>
      <c r="OGZ50" s="41"/>
      <c r="OHA50" s="41"/>
      <c r="OHB50" s="41"/>
      <c r="OHC50" s="41"/>
      <c r="OHD50" s="41"/>
      <c r="OHE50" s="41"/>
      <c r="OHF50" s="41"/>
      <c r="OHG50" s="41"/>
      <c r="OHH50" s="41"/>
      <c r="OHI50" s="41"/>
      <c r="OHJ50" s="41"/>
      <c r="OHK50" s="41"/>
      <c r="OHL50" s="41"/>
      <c r="OHM50" s="41"/>
      <c r="OHN50" s="41"/>
      <c r="OHO50" s="41"/>
      <c r="OHP50" s="41"/>
      <c r="OHQ50" s="41"/>
      <c r="OHR50" s="41"/>
      <c r="OHS50" s="41"/>
      <c r="OHT50" s="41"/>
      <c r="OHU50" s="41"/>
      <c r="OHV50" s="41"/>
      <c r="OHW50" s="41"/>
      <c r="OHX50" s="41"/>
      <c r="OHY50" s="41"/>
      <c r="OHZ50" s="41"/>
      <c r="OIA50" s="41"/>
      <c r="OIB50" s="41"/>
      <c r="OIC50" s="41"/>
      <c r="OID50" s="41"/>
      <c r="OIE50" s="41"/>
      <c r="OIF50" s="41"/>
      <c r="OIG50" s="41"/>
      <c r="OIH50" s="41"/>
      <c r="OII50" s="41"/>
      <c r="OIJ50" s="41"/>
      <c r="OIK50" s="41"/>
      <c r="OIL50" s="41"/>
      <c r="OIM50" s="41"/>
      <c r="OIN50" s="41"/>
      <c r="OIO50" s="41"/>
      <c r="OIP50" s="41"/>
      <c r="OIQ50" s="41"/>
      <c r="OIR50" s="41"/>
      <c r="OIS50" s="41"/>
      <c r="OIT50" s="41"/>
      <c r="OIU50" s="41"/>
      <c r="OIV50" s="41"/>
      <c r="OIW50" s="41"/>
      <c r="OIX50" s="41"/>
      <c r="OIY50" s="41"/>
      <c r="OIZ50" s="41"/>
      <c r="OJA50" s="41"/>
      <c r="OJB50" s="41"/>
      <c r="OJC50" s="41"/>
      <c r="OJD50" s="41"/>
      <c r="OJE50" s="41"/>
      <c r="OJF50" s="41"/>
      <c r="OJG50" s="41"/>
      <c r="OJH50" s="41"/>
      <c r="OJI50" s="41"/>
      <c r="OJJ50" s="41"/>
      <c r="OJK50" s="41"/>
      <c r="OJL50" s="41"/>
      <c r="OJM50" s="41"/>
      <c r="OJN50" s="41"/>
      <c r="OJO50" s="41"/>
      <c r="OJP50" s="41"/>
      <c r="OJQ50" s="41"/>
      <c r="OJR50" s="41"/>
      <c r="OJS50" s="41"/>
      <c r="OJT50" s="41"/>
      <c r="OJU50" s="41"/>
      <c r="OJV50" s="41"/>
      <c r="OJW50" s="41"/>
      <c r="OJX50" s="41"/>
      <c r="OJY50" s="41"/>
      <c r="OJZ50" s="41"/>
      <c r="OKA50" s="41"/>
      <c r="OKB50" s="41"/>
      <c r="OKC50" s="41"/>
      <c r="OKD50" s="41"/>
      <c r="OKE50" s="41"/>
      <c r="OKF50" s="41"/>
      <c r="OKG50" s="41"/>
      <c r="OKH50" s="41"/>
      <c r="OKI50" s="41"/>
      <c r="OKJ50" s="41"/>
      <c r="OKK50" s="41"/>
      <c r="OKL50" s="41"/>
      <c r="OKM50" s="41"/>
      <c r="OKN50" s="41"/>
      <c r="OKO50" s="41"/>
      <c r="OKP50" s="41"/>
      <c r="OKQ50" s="41"/>
      <c r="OKR50" s="41"/>
      <c r="OKS50" s="41"/>
      <c r="OKT50" s="41"/>
      <c r="OKU50" s="41"/>
      <c r="OKV50" s="41"/>
      <c r="OKW50" s="41"/>
      <c r="OKX50" s="41"/>
      <c r="OKY50" s="41"/>
      <c r="OKZ50" s="41"/>
      <c r="OLA50" s="41"/>
      <c r="OLB50" s="41"/>
      <c r="OLC50" s="41"/>
      <c r="OLD50" s="41"/>
      <c r="OLE50" s="41"/>
      <c r="OLF50" s="41"/>
      <c r="OLG50" s="41"/>
      <c r="OLH50" s="41"/>
      <c r="OLI50" s="41"/>
      <c r="OLJ50" s="41"/>
      <c r="OLK50" s="41"/>
      <c r="OLL50" s="41"/>
      <c r="OLM50" s="41"/>
      <c r="OLN50" s="41"/>
      <c r="OLO50" s="41"/>
      <c r="OLP50" s="41"/>
      <c r="OLQ50" s="41"/>
      <c r="OLR50" s="41"/>
      <c r="OLS50" s="41"/>
      <c r="OLT50" s="41"/>
      <c r="OLU50" s="41"/>
      <c r="OLV50" s="41"/>
      <c r="OLW50" s="41"/>
      <c r="OLX50" s="41"/>
      <c r="OLY50" s="41"/>
      <c r="OLZ50" s="41"/>
      <c r="OMA50" s="41"/>
      <c r="OMB50" s="41"/>
      <c r="OMC50" s="41"/>
      <c r="OMD50" s="41"/>
      <c r="OME50" s="41"/>
      <c r="OMF50" s="41"/>
      <c r="OMG50" s="41"/>
      <c r="OMH50" s="41"/>
      <c r="OMI50" s="41"/>
      <c r="OMJ50" s="41"/>
      <c r="OMK50" s="41"/>
      <c r="OML50" s="41"/>
      <c r="OMM50" s="41"/>
      <c r="OMN50" s="41"/>
      <c r="OMO50" s="41"/>
      <c r="OMP50" s="41"/>
      <c r="OMQ50" s="41"/>
      <c r="OMR50" s="41"/>
      <c r="OMS50" s="41"/>
      <c r="OMT50" s="41"/>
      <c r="OMU50" s="41"/>
      <c r="OMV50" s="41"/>
      <c r="OMW50" s="41"/>
      <c r="OMX50" s="41"/>
      <c r="OMY50" s="41"/>
      <c r="OMZ50" s="41"/>
      <c r="ONA50" s="41"/>
      <c r="ONB50" s="41"/>
      <c r="ONC50" s="41"/>
      <c r="OND50" s="41"/>
      <c r="ONE50" s="41"/>
      <c r="ONF50" s="41"/>
      <c r="ONG50" s="41"/>
      <c r="ONH50" s="41"/>
      <c r="ONI50" s="41"/>
      <c r="ONJ50" s="41"/>
      <c r="ONK50" s="41"/>
      <c r="ONL50" s="41"/>
      <c r="ONM50" s="41"/>
      <c r="ONN50" s="41"/>
      <c r="ONO50" s="41"/>
      <c r="ONP50" s="41"/>
      <c r="ONQ50" s="41"/>
      <c r="ONR50" s="41"/>
      <c r="ONS50" s="41"/>
      <c r="ONT50" s="41"/>
      <c r="ONU50" s="41"/>
      <c r="ONV50" s="41"/>
      <c r="ONW50" s="41"/>
      <c r="ONX50" s="41"/>
      <c r="ONY50" s="41"/>
      <c r="ONZ50" s="41"/>
      <c r="OOA50" s="41"/>
      <c r="OOB50" s="41"/>
      <c r="OOC50" s="41"/>
      <c r="OOD50" s="41"/>
      <c r="OOE50" s="41"/>
      <c r="OOF50" s="41"/>
      <c r="OOG50" s="41"/>
      <c r="OOH50" s="41"/>
      <c r="OOI50" s="41"/>
      <c r="OOJ50" s="41"/>
      <c r="OOK50" s="41"/>
      <c r="OOL50" s="41"/>
      <c r="OOM50" s="41"/>
      <c r="OON50" s="41"/>
      <c r="OOO50" s="41"/>
      <c r="OOP50" s="41"/>
      <c r="OOQ50" s="41"/>
      <c r="OOR50" s="41"/>
      <c r="OOS50" s="41"/>
      <c r="OOT50" s="41"/>
      <c r="OOU50" s="41"/>
      <c r="OOV50" s="41"/>
      <c r="OOW50" s="41"/>
      <c r="OOX50" s="41"/>
      <c r="OOY50" s="41"/>
      <c r="OOZ50" s="41"/>
      <c r="OPA50" s="41"/>
      <c r="OPB50" s="41"/>
      <c r="OPC50" s="41"/>
      <c r="OPD50" s="41"/>
      <c r="OPE50" s="41"/>
      <c r="OPF50" s="41"/>
      <c r="OPG50" s="41"/>
      <c r="OPH50" s="41"/>
      <c r="OPI50" s="41"/>
      <c r="OPJ50" s="41"/>
      <c r="OPK50" s="41"/>
      <c r="OPL50" s="41"/>
      <c r="OPM50" s="41"/>
      <c r="OPN50" s="41"/>
      <c r="OPO50" s="41"/>
      <c r="OPP50" s="41"/>
      <c r="OPQ50" s="41"/>
      <c r="OPR50" s="41"/>
      <c r="OPS50" s="41"/>
      <c r="OPT50" s="41"/>
      <c r="OPU50" s="41"/>
      <c r="OPV50" s="41"/>
      <c r="OPW50" s="41"/>
      <c r="OPX50" s="41"/>
      <c r="OPY50" s="41"/>
      <c r="OPZ50" s="41"/>
      <c r="OQA50" s="41"/>
      <c r="OQB50" s="41"/>
      <c r="OQC50" s="41"/>
      <c r="OQD50" s="41"/>
      <c r="OQE50" s="41"/>
      <c r="OQF50" s="41"/>
      <c r="OQG50" s="41"/>
      <c r="OQH50" s="41"/>
      <c r="OQI50" s="41"/>
      <c r="OQJ50" s="41"/>
      <c r="OQK50" s="41"/>
      <c r="OQL50" s="41"/>
      <c r="OQM50" s="41"/>
      <c r="OQN50" s="41"/>
      <c r="OQO50" s="41"/>
      <c r="OQP50" s="41"/>
      <c r="OQQ50" s="41"/>
      <c r="OQR50" s="41"/>
      <c r="OQS50" s="41"/>
      <c r="OQT50" s="41"/>
      <c r="OQU50" s="41"/>
      <c r="OQV50" s="41"/>
      <c r="OQW50" s="41"/>
      <c r="OQX50" s="41"/>
      <c r="OQY50" s="41"/>
      <c r="OQZ50" s="41"/>
      <c r="ORA50" s="41"/>
      <c r="ORB50" s="41"/>
      <c r="ORC50" s="41"/>
      <c r="ORD50" s="41"/>
      <c r="ORE50" s="41"/>
      <c r="ORF50" s="41"/>
      <c r="ORG50" s="41"/>
      <c r="ORH50" s="41"/>
      <c r="ORI50" s="41"/>
      <c r="ORJ50" s="41"/>
      <c r="ORK50" s="41"/>
      <c r="ORL50" s="41"/>
      <c r="ORM50" s="41"/>
      <c r="ORN50" s="41"/>
      <c r="ORO50" s="41"/>
      <c r="ORP50" s="41"/>
      <c r="ORQ50" s="41"/>
      <c r="ORR50" s="41"/>
      <c r="ORS50" s="41"/>
      <c r="ORT50" s="41"/>
      <c r="ORU50" s="41"/>
      <c r="ORV50" s="41"/>
      <c r="ORW50" s="41"/>
      <c r="ORX50" s="41"/>
      <c r="ORY50" s="41"/>
      <c r="ORZ50" s="41"/>
      <c r="OSA50" s="41"/>
      <c r="OSB50" s="41"/>
      <c r="OSC50" s="41"/>
      <c r="OSD50" s="41"/>
      <c r="OSE50" s="41"/>
      <c r="OSF50" s="41"/>
      <c r="OSG50" s="41"/>
      <c r="OSH50" s="41"/>
      <c r="OSI50" s="41"/>
      <c r="OSJ50" s="41"/>
      <c r="OSK50" s="41"/>
      <c r="OSL50" s="41"/>
      <c r="OSM50" s="41"/>
      <c r="OSN50" s="41"/>
      <c r="OSO50" s="41"/>
      <c r="OSP50" s="41"/>
      <c r="OSQ50" s="41"/>
      <c r="OSR50" s="41"/>
      <c r="OSS50" s="41"/>
      <c r="OST50" s="41"/>
      <c r="OSU50" s="41"/>
      <c r="OSV50" s="41"/>
      <c r="OSW50" s="41"/>
      <c r="OSX50" s="41"/>
      <c r="OSY50" s="41"/>
      <c r="OSZ50" s="41"/>
      <c r="OTA50" s="41"/>
      <c r="OTB50" s="41"/>
      <c r="OTC50" s="41"/>
      <c r="OTD50" s="41"/>
      <c r="OTE50" s="41"/>
      <c r="OTF50" s="41"/>
      <c r="OTG50" s="41"/>
      <c r="OTH50" s="41"/>
      <c r="OTI50" s="41"/>
      <c r="OTJ50" s="41"/>
      <c r="OTK50" s="41"/>
      <c r="OTL50" s="41"/>
      <c r="OTM50" s="41"/>
      <c r="OTN50" s="41"/>
      <c r="OTO50" s="41"/>
      <c r="OTP50" s="41"/>
      <c r="OTQ50" s="41"/>
      <c r="OTR50" s="41"/>
      <c r="OTS50" s="41"/>
      <c r="OTT50" s="41"/>
      <c r="OTU50" s="41"/>
      <c r="OTV50" s="41"/>
      <c r="OTW50" s="41"/>
      <c r="OTX50" s="41"/>
      <c r="OTY50" s="41"/>
      <c r="OTZ50" s="41"/>
      <c r="OUA50" s="41"/>
      <c r="OUB50" s="41"/>
      <c r="OUC50" s="41"/>
      <c r="OUD50" s="41"/>
      <c r="OUE50" s="41"/>
      <c r="OUF50" s="41"/>
      <c r="OUG50" s="41"/>
      <c r="OUH50" s="41"/>
      <c r="OUI50" s="41"/>
      <c r="OUJ50" s="41"/>
      <c r="OUK50" s="41"/>
      <c r="OUL50" s="41"/>
      <c r="OUM50" s="41"/>
      <c r="OUN50" s="41"/>
      <c r="OUO50" s="41"/>
      <c r="OUP50" s="41"/>
      <c r="OUQ50" s="41"/>
      <c r="OUR50" s="41"/>
      <c r="OUS50" s="41"/>
      <c r="OUT50" s="41"/>
      <c r="OUU50" s="41"/>
      <c r="OUV50" s="41"/>
      <c r="OUW50" s="41"/>
      <c r="OUX50" s="41"/>
      <c r="OUY50" s="41"/>
      <c r="OUZ50" s="41"/>
      <c r="OVA50" s="41"/>
      <c r="OVB50" s="41"/>
      <c r="OVC50" s="41"/>
      <c r="OVD50" s="41"/>
      <c r="OVE50" s="41"/>
      <c r="OVF50" s="41"/>
      <c r="OVG50" s="41"/>
      <c r="OVH50" s="41"/>
      <c r="OVI50" s="41"/>
      <c r="OVJ50" s="41"/>
      <c r="OVK50" s="41"/>
      <c r="OVL50" s="41"/>
      <c r="OVM50" s="41"/>
      <c r="OVN50" s="41"/>
      <c r="OVO50" s="41"/>
      <c r="OVP50" s="41"/>
      <c r="OVQ50" s="41"/>
      <c r="OVR50" s="41"/>
      <c r="OVS50" s="41"/>
      <c r="OVT50" s="41"/>
      <c r="OVU50" s="41"/>
      <c r="OVV50" s="41"/>
      <c r="OVW50" s="41"/>
      <c r="OVX50" s="41"/>
      <c r="OVY50" s="41"/>
      <c r="OVZ50" s="41"/>
      <c r="OWA50" s="41"/>
      <c r="OWB50" s="41"/>
      <c r="OWC50" s="41"/>
      <c r="OWD50" s="41"/>
      <c r="OWE50" s="41"/>
      <c r="OWF50" s="41"/>
      <c r="OWG50" s="41"/>
      <c r="OWH50" s="41"/>
      <c r="OWI50" s="41"/>
      <c r="OWJ50" s="41"/>
      <c r="OWK50" s="41"/>
      <c r="OWL50" s="41"/>
      <c r="OWM50" s="41"/>
      <c r="OWN50" s="41"/>
      <c r="OWO50" s="41"/>
      <c r="OWP50" s="41"/>
      <c r="OWQ50" s="41"/>
      <c r="OWR50" s="41"/>
      <c r="OWS50" s="41"/>
      <c r="OWT50" s="41"/>
      <c r="OWU50" s="41"/>
      <c r="OWV50" s="41"/>
      <c r="OWW50" s="41"/>
      <c r="OWX50" s="41"/>
      <c r="OWY50" s="41"/>
      <c r="OWZ50" s="41"/>
      <c r="OXA50" s="41"/>
      <c r="OXB50" s="41"/>
      <c r="OXC50" s="41"/>
      <c r="OXD50" s="41"/>
      <c r="OXE50" s="41"/>
      <c r="OXF50" s="41"/>
      <c r="OXG50" s="41"/>
      <c r="OXH50" s="41"/>
      <c r="OXI50" s="41"/>
      <c r="OXJ50" s="41"/>
      <c r="OXK50" s="41"/>
      <c r="OXL50" s="41"/>
      <c r="OXM50" s="41"/>
      <c r="OXN50" s="41"/>
      <c r="OXO50" s="41"/>
      <c r="OXP50" s="41"/>
      <c r="OXQ50" s="41"/>
      <c r="OXR50" s="41"/>
      <c r="OXS50" s="41"/>
      <c r="OXT50" s="41"/>
      <c r="OXU50" s="41"/>
      <c r="OXV50" s="41"/>
      <c r="OXW50" s="41"/>
      <c r="OXX50" s="41"/>
      <c r="OXY50" s="41"/>
      <c r="OXZ50" s="41"/>
      <c r="OYA50" s="41"/>
      <c r="OYB50" s="41"/>
      <c r="OYC50" s="41"/>
      <c r="OYD50" s="41"/>
      <c r="OYE50" s="41"/>
      <c r="OYF50" s="41"/>
      <c r="OYG50" s="41"/>
      <c r="OYH50" s="41"/>
      <c r="OYI50" s="41"/>
      <c r="OYJ50" s="41"/>
      <c r="OYK50" s="41"/>
      <c r="OYL50" s="41"/>
      <c r="OYM50" s="41"/>
      <c r="OYN50" s="41"/>
      <c r="OYO50" s="41"/>
      <c r="OYP50" s="41"/>
      <c r="OYQ50" s="41"/>
      <c r="OYR50" s="41"/>
      <c r="OYS50" s="41"/>
      <c r="OYT50" s="41"/>
      <c r="OYU50" s="41"/>
      <c r="OYV50" s="41"/>
      <c r="OYW50" s="41"/>
      <c r="OYX50" s="41"/>
      <c r="OYY50" s="41"/>
      <c r="OYZ50" s="41"/>
      <c r="OZA50" s="41"/>
      <c r="OZB50" s="41"/>
      <c r="OZC50" s="41"/>
      <c r="OZD50" s="41"/>
      <c r="OZE50" s="41"/>
      <c r="OZF50" s="41"/>
      <c r="OZG50" s="41"/>
      <c r="OZH50" s="41"/>
      <c r="OZI50" s="41"/>
      <c r="OZJ50" s="41"/>
      <c r="OZK50" s="41"/>
      <c r="OZL50" s="41"/>
      <c r="OZM50" s="41"/>
      <c r="OZN50" s="41"/>
      <c r="OZO50" s="41"/>
      <c r="OZP50" s="41"/>
      <c r="OZQ50" s="41"/>
      <c r="OZR50" s="41"/>
      <c r="OZS50" s="41"/>
      <c r="OZT50" s="41"/>
      <c r="OZU50" s="41"/>
      <c r="OZV50" s="41"/>
      <c r="OZW50" s="41"/>
      <c r="OZX50" s="41"/>
      <c r="OZY50" s="41"/>
      <c r="OZZ50" s="41"/>
      <c r="PAA50" s="41"/>
      <c r="PAB50" s="41"/>
      <c r="PAC50" s="41"/>
      <c r="PAD50" s="41"/>
      <c r="PAE50" s="41"/>
      <c r="PAF50" s="41"/>
      <c r="PAG50" s="41"/>
      <c r="PAH50" s="41"/>
      <c r="PAI50" s="41"/>
      <c r="PAJ50" s="41"/>
      <c r="PAK50" s="41"/>
      <c r="PAL50" s="41"/>
      <c r="PAM50" s="41"/>
      <c r="PAN50" s="41"/>
      <c r="PAO50" s="41"/>
      <c r="PAP50" s="41"/>
      <c r="PAQ50" s="41"/>
      <c r="PAR50" s="41"/>
      <c r="PAS50" s="41"/>
      <c r="PAT50" s="41"/>
      <c r="PAU50" s="41"/>
      <c r="PAV50" s="41"/>
      <c r="PAW50" s="41"/>
      <c r="PAX50" s="41"/>
      <c r="PAY50" s="41"/>
      <c r="PAZ50" s="41"/>
      <c r="PBA50" s="41"/>
      <c r="PBB50" s="41"/>
      <c r="PBC50" s="41"/>
      <c r="PBD50" s="41"/>
      <c r="PBE50" s="41"/>
      <c r="PBF50" s="41"/>
      <c r="PBG50" s="41"/>
      <c r="PBH50" s="41"/>
      <c r="PBI50" s="41"/>
      <c r="PBJ50" s="41"/>
      <c r="PBK50" s="41"/>
      <c r="PBL50" s="41"/>
      <c r="PBM50" s="41"/>
      <c r="PBN50" s="41"/>
      <c r="PBO50" s="41"/>
      <c r="PBP50" s="41"/>
      <c r="PBQ50" s="41"/>
      <c r="PBR50" s="41"/>
      <c r="PBS50" s="41"/>
      <c r="PBT50" s="41"/>
      <c r="PBU50" s="41"/>
      <c r="PBV50" s="41"/>
      <c r="PBW50" s="41"/>
      <c r="PBX50" s="41"/>
      <c r="PBY50" s="41"/>
      <c r="PBZ50" s="41"/>
      <c r="PCA50" s="41"/>
      <c r="PCB50" s="41"/>
      <c r="PCC50" s="41"/>
      <c r="PCD50" s="41"/>
      <c r="PCE50" s="41"/>
      <c r="PCF50" s="41"/>
      <c r="PCG50" s="41"/>
      <c r="PCH50" s="41"/>
      <c r="PCI50" s="41"/>
      <c r="PCJ50" s="41"/>
      <c r="PCK50" s="41"/>
      <c r="PCL50" s="41"/>
      <c r="PCM50" s="41"/>
      <c r="PCN50" s="41"/>
      <c r="PCO50" s="41"/>
      <c r="PCP50" s="41"/>
      <c r="PCQ50" s="41"/>
      <c r="PCR50" s="41"/>
      <c r="PCS50" s="41"/>
      <c r="PCT50" s="41"/>
      <c r="PCU50" s="41"/>
      <c r="PCV50" s="41"/>
      <c r="PCW50" s="41"/>
      <c r="PCX50" s="41"/>
      <c r="PCY50" s="41"/>
      <c r="PCZ50" s="41"/>
      <c r="PDA50" s="41"/>
      <c r="PDB50" s="41"/>
      <c r="PDC50" s="41"/>
      <c r="PDD50" s="41"/>
      <c r="PDE50" s="41"/>
      <c r="PDF50" s="41"/>
      <c r="PDG50" s="41"/>
      <c r="PDH50" s="41"/>
      <c r="PDI50" s="41"/>
      <c r="PDJ50" s="41"/>
      <c r="PDK50" s="41"/>
      <c r="PDL50" s="41"/>
      <c r="PDM50" s="41"/>
      <c r="PDN50" s="41"/>
      <c r="PDO50" s="41"/>
      <c r="PDP50" s="41"/>
      <c r="PDQ50" s="41"/>
      <c r="PDR50" s="41"/>
      <c r="PDS50" s="41"/>
      <c r="PDT50" s="41"/>
      <c r="PDU50" s="41"/>
      <c r="PDV50" s="41"/>
      <c r="PDW50" s="41"/>
      <c r="PDX50" s="41"/>
      <c r="PDY50" s="41"/>
      <c r="PDZ50" s="41"/>
      <c r="PEA50" s="41"/>
      <c r="PEB50" s="41"/>
      <c r="PEC50" s="41"/>
      <c r="PED50" s="41"/>
      <c r="PEE50" s="41"/>
      <c r="PEF50" s="41"/>
      <c r="PEG50" s="41"/>
      <c r="PEH50" s="41"/>
      <c r="PEI50" s="41"/>
      <c r="PEJ50" s="41"/>
      <c r="PEK50" s="41"/>
      <c r="PEL50" s="41"/>
      <c r="PEM50" s="41"/>
      <c r="PEN50" s="41"/>
      <c r="PEO50" s="41"/>
      <c r="PEP50" s="41"/>
      <c r="PEQ50" s="41"/>
      <c r="PER50" s="41"/>
      <c r="PES50" s="41"/>
      <c r="PET50" s="41"/>
      <c r="PEU50" s="41"/>
      <c r="PEV50" s="41"/>
      <c r="PEW50" s="41"/>
      <c r="PEX50" s="41"/>
      <c r="PEY50" s="41"/>
      <c r="PEZ50" s="41"/>
      <c r="PFA50" s="41"/>
      <c r="PFB50" s="41"/>
      <c r="PFC50" s="41"/>
      <c r="PFD50" s="41"/>
      <c r="PFE50" s="41"/>
      <c r="PFF50" s="41"/>
      <c r="PFG50" s="41"/>
      <c r="PFH50" s="41"/>
      <c r="PFI50" s="41"/>
      <c r="PFJ50" s="41"/>
      <c r="PFK50" s="41"/>
      <c r="PFL50" s="41"/>
      <c r="PFM50" s="41"/>
      <c r="PFN50" s="41"/>
      <c r="PFO50" s="41"/>
      <c r="PFP50" s="41"/>
      <c r="PFQ50" s="41"/>
      <c r="PFR50" s="41"/>
      <c r="PFS50" s="41"/>
      <c r="PFT50" s="41"/>
      <c r="PFU50" s="41"/>
      <c r="PFV50" s="41"/>
      <c r="PFW50" s="41"/>
      <c r="PFX50" s="41"/>
      <c r="PFY50" s="41"/>
      <c r="PFZ50" s="41"/>
      <c r="PGA50" s="41"/>
      <c r="PGB50" s="41"/>
      <c r="PGC50" s="41"/>
      <c r="PGD50" s="41"/>
      <c r="PGE50" s="41"/>
      <c r="PGF50" s="41"/>
      <c r="PGG50" s="41"/>
      <c r="PGH50" s="41"/>
      <c r="PGI50" s="41"/>
      <c r="PGJ50" s="41"/>
      <c r="PGK50" s="41"/>
      <c r="PGL50" s="41"/>
      <c r="PGM50" s="41"/>
      <c r="PGN50" s="41"/>
      <c r="PGO50" s="41"/>
      <c r="PGP50" s="41"/>
      <c r="PGQ50" s="41"/>
      <c r="PGR50" s="41"/>
      <c r="PGS50" s="41"/>
      <c r="PGT50" s="41"/>
      <c r="PGU50" s="41"/>
      <c r="PGV50" s="41"/>
      <c r="PGW50" s="41"/>
      <c r="PGX50" s="41"/>
      <c r="PGY50" s="41"/>
      <c r="PGZ50" s="41"/>
      <c r="PHA50" s="41"/>
      <c r="PHB50" s="41"/>
      <c r="PHC50" s="41"/>
      <c r="PHD50" s="41"/>
      <c r="PHE50" s="41"/>
      <c r="PHF50" s="41"/>
      <c r="PHG50" s="41"/>
      <c r="PHH50" s="41"/>
      <c r="PHI50" s="41"/>
      <c r="PHJ50" s="41"/>
      <c r="PHK50" s="41"/>
      <c r="PHL50" s="41"/>
      <c r="PHM50" s="41"/>
      <c r="PHN50" s="41"/>
      <c r="PHO50" s="41"/>
      <c r="PHP50" s="41"/>
      <c r="PHQ50" s="41"/>
      <c r="PHR50" s="41"/>
      <c r="PHS50" s="41"/>
      <c r="PHT50" s="41"/>
      <c r="PHU50" s="41"/>
      <c r="PHV50" s="41"/>
      <c r="PHW50" s="41"/>
      <c r="PHX50" s="41"/>
      <c r="PHY50" s="41"/>
      <c r="PHZ50" s="41"/>
      <c r="PIA50" s="41"/>
      <c r="PIB50" s="41"/>
      <c r="PIC50" s="41"/>
      <c r="PID50" s="41"/>
      <c r="PIE50" s="41"/>
      <c r="PIF50" s="41"/>
      <c r="PIG50" s="41"/>
      <c r="PIH50" s="41"/>
      <c r="PII50" s="41"/>
      <c r="PIJ50" s="41"/>
      <c r="PIK50" s="41"/>
      <c r="PIL50" s="41"/>
      <c r="PIM50" s="41"/>
      <c r="PIN50" s="41"/>
      <c r="PIO50" s="41"/>
      <c r="PIP50" s="41"/>
      <c r="PIQ50" s="41"/>
      <c r="PIR50" s="41"/>
      <c r="PIS50" s="41"/>
      <c r="PIT50" s="41"/>
      <c r="PIU50" s="41"/>
      <c r="PIV50" s="41"/>
      <c r="PIW50" s="41"/>
      <c r="PIX50" s="41"/>
      <c r="PIY50" s="41"/>
      <c r="PIZ50" s="41"/>
      <c r="PJA50" s="41"/>
      <c r="PJB50" s="41"/>
      <c r="PJC50" s="41"/>
      <c r="PJD50" s="41"/>
      <c r="PJE50" s="41"/>
      <c r="PJF50" s="41"/>
      <c r="PJG50" s="41"/>
      <c r="PJH50" s="41"/>
      <c r="PJI50" s="41"/>
      <c r="PJJ50" s="41"/>
      <c r="PJK50" s="41"/>
      <c r="PJL50" s="41"/>
      <c r="PJM50" s="41"/>
      <c r="PJN50" s="41"/>
      <c r="PJO50" s="41"/>
      <c r="PJP50" s="41"/>
      <c r="PJQ50" s="41"/>
      <c r="PJR50" s="41"/>
      <c r="PJS50" s="41"/>
      <c r="PJT50" s="41"/>
      <c r="PJU50" s="41"/>
      <c r="PJV50" s="41"/>
      <c r="PJW50" s="41"/>
      <c r="PJX50" s="41"/>
      <c r="PJY50" s="41"/>
      <c r="PJZ50" s="41"/>
      <c r="PKA50" s="41"/>
      <c r="PKB50" s="41"/>
      <c r="PKC50" s="41"/>
      <c r="PKD50" s="41"/>
      <c r="PKE50" s="41"/>
      <c r="PKF50" s="41"/>
      <c r="PKG50" s="41"/>
      <c r="PKH50" s="41"/>
      <c r="PKI50" s="41"/>
      <c r="PKJ50" s="41"/>
      <c r="PKK50" s="41"/>
      <c r="PKL50" s="41"/>
      <c r="PKM50" s="41"/>
      <c r="PKN50" s="41"/>
      <c r="PKO50" s="41"/>
      <c r="PKP50" s="41"/>
      <c r="PKQ50" s="41"/>
      <c r="PKR50" s="41"/>
      <c r="PKS50" s="41"/>
      <c r="PKT50" s="41"/>
      <c r="PKU50" s="41"/>
      <c r="PKV50" s="41"/>
      <c r="PKW50" s="41"/>
      <c r="PKX50" s="41"/>
      <c r="PKY50" s="41"/>
      <c r="PKZ50" s="41"/>
      <c r="PLA50" s="41"/>
      <c r="PLB50" s="41"/>
      <c r="PLC50" s="41"/>
      <c r="PLD50" s="41"/>
      <c r="PLE50" s="41"/>
      <c r="PLF50" s="41"/>
      <c r="PLG50" s="41"/>
      <c r="PLH50" s="41"/>
      <c r="PLI50" s="41"/>
      <c r="PLJ50" s="41"/>
      <c r="PLK50" s="41"/>
      <c r="PLL50" s="41"/>
      <c r="PLM50" s="41"/>
      <c r="PLN50" s="41"/>
      <c r="PLO50" s="41"/>
      <c r="PLP50" s="41"/>
      <c r="PLQ50" s="41"/>
      <c r="PLR50" s="41"/>
      <c r="PLS50" s="41"/>
      <c r="PLT50" s="41"/>
      <c r="PLU50" s="41"/>
      <c r="PLV50" s="41"/>
      <c r="PLW50" s="41"/>
      <c r="PLX50" s="41"/>
      <c r="PLY50" s="41"/>
      <c r="PLZ50" s="41"/>
      <c r="PMA50" s="41"/>
      <c r="PMB50" s="41"/>
      <c r="PMC50" s="41"/>
      <c r="PMD50" s="41"/>
      <c r="PME50" s="41"/>
      <c r="PMF50" s="41"/>
      <c r="PMG50" s="41"/>
      <c r="PMH50" s="41"/>
      <c r="PMI50" s="41"/>
      <c r="PMJ50" s="41"/>
      <c r="PMK50" s="41"/>
      <c r="PML50" s="41"/>
      <c r="PMM50" s="41"/>
      <c r="PMN50" s="41"/>
      <c r="PMO50" s="41"/>
      <c r="PMP50" s="41"/>
      <c r="PMQ50" s="41"/>
      <c r="PMR50" s="41"/>
      <c r="PMS50" s="41"/>
      <c r="PMT50" s="41"/>
      <c r="PMU50" s="41"/>
      <c r="PMV50" s="41"/>
      <c r="PMW50" s="41"/>
      <c r="PMX50" s="41"/>
      <c r="PMY50" s="41"/>
      <c r="PMZ50" s="41"/>
      <c r="PNA50" s="41"/>
      <c r="PNB50" s="41"/>
      <c r="PNC50" s="41"/>
      <c r="PND50" s="41"/>
      <c r="PNE50" s="41"/>
      <c r="PNF50" s="41"/>
      <c r="PNG50" s="41"/>
      <c r="PNH50" s="41"/>
      <c r="PNI50" s="41"/>
      <c r="PNJ50" s="41"/>
      <c r="PNK50" s="41"/>
      <c r="PNL50" s="41"/>
      <c r="PNM50" s="41"/>
      <c r="PNN50" s="41"/>
      <c r="PNO50" s="41"/>
      <c r="PNP50" s="41"/>
      <c r="PNQ50" s="41"/>
      <c r="PNR50" s="41"/>
      <c r="PNS50" s="41"/>
      <c r="PNT50" s="41"/>
      <c r="PNU50" s="41"/>
      <c r="PNV50" s="41"/>
      <c r="PNW50" s="41"/>
      <c r="PNX50" s="41"/>
      <c r="PNY50" s="41"/>
      <c r="PNZ50" s="41"/>
      <c r="POA50" s="41"/>
      <c r="POB50" s="41"/>
      <c r="POC50" s="41"/>
      <c r="POD50" s="41"/>
      <c r="POE50" s="41"/>
      <c r="POF50" s="41"/>
      <c r="POG50" s="41"/>
      <c r="POH50" s="41"/>
      <c r="POI50" s="41"/>
      <c r="POJ50" s="41"/>
      <c r="POK50" s="41"/>
      <c r="POL50" s="41"/>
      <c r="POM50" s="41"/>
      <c r="PON50" s="41"/>
      <c r="POO50" s="41"/>
      <c r="POP50" s="41"/>
      <c r="POQ50" s="41"/>
      <c r="POR50" s="41"/>
      <c r="POS50" s="41"/>
      <c r="POT50" s="41"/>
      <c r="POU50" s="41"/>
      <c r="POV50" s="41"/>
      <c r="POW50" s="41"/>
      <c r="POX50" s="41"/>
      <c r="POY50" s="41"/>
      <c r="POZ50" s="41"/>
      <c r="PPA50" s="41"/>
      <c r="PPB50" s="41"/>
      <c r="PPC50" s="41"/>
      <c r="PPD50" s="41"/>
      <c r="PPE50" s="41"/>
      <c r="PPF50" s="41"/>
      <c r="PPG50" s="41"/>
      <c r="PPH50" s="41"/>
      <c r="PPI50" s="41"/>
      <c r="PPJ50" s="41"/>
      <c r="PPK50" s="41"/>
      <c r="PPL50" s="41"/>
      <c r="PPM50" s="41"/>
      <c r="PPN50" s="41"/>
      <c r="PPO50" s="41"/>
      <c r="PPP50" s="41"/>
      <c r="PPQ50" s="41"/>
      <c r="PPR50" s="41"/>
      <c r="PPS50" s="41"/>
      <c r="PPT50" s="41"/>
      <c r="PPU50" s="41"/>
      <c r="PPV50" s="41"/>
      <c r="PPW50" s="41"/>
      <c r="PPX50" s="41"/>
      <c r="PPY50" s="41"/>
      <c r="PPZ50" s="41"/>
      <c r="PQA50" s="41"/>
      <c r="PQB50" s="41"/>
      <c r="PQC50" s="41"/>
      <c r="PQD50" s="41"/>
      <c r="PQE50" s="41"/>
      <c r="PQF50" s="41"/>
      <c r="PQG50" s="41"/>
      <c r="PQH50" s="41"/>
      <c r="PQI50" s="41"/>
      <c r="PQJ50" s="41"/>
      <c r="PQK50" s="41"/>
      <c r="PQL50" s="41"/>
      <c r="PQM50" s="41"/>
      <c r="PQN50" s="41"/>
      <c r="PQO50" s="41"/>
      <c r="PQP50" s="41"/>
      <c r="PQQ50" s="41"/>
      <c r="PQR50" s="41"/>
      <c r="PQS50" s="41"/>
      <c r="PQT50" s="41"/>
      <c r="PQU50" s="41"/>
      <c r="PQV50" s="41"/>
      <c r="PQW50" s="41"/>
      <c r="PQX50" s="41"/>
      <c r="PQY50" s="41"/>
      <c r="PQZ50" s="41"/>
      <c r="PRA50" s="41"/>
      <c r="PRB50" s="41"/>
      <c r="PRC50" s="41"/>
      <c r="PRD50" s="41"/>
      <c r="PRE50" s="41"/>
      <c r="PRF50" s="41"/>
      <c r="PRG50" s="41"/>
      <c r="PRH50" s="41"/>
      <c r="PRI50" s="41"/>
      <c r="PRJ50" s="41"/>
      <c r="PRK50" s="41"/>
      <c r="PRL50" s="41"/>
      <c r="PRM50" s="41"/>
      <c r="PRN50" s="41"/>
      <c r="PRO50" s="41"/>
      <c r="PRP50" s="41"/>
      <c r="PRQ50" s="41"/>
      <c r="PRR50" s="41"/>
      <c r="PRS50" s="41"/>
      <c r="PRT50" s="41"/>
      <c r="PRU50" s="41"/>
      <c r="PRV50" s="41"/>
      <c r="PRW50" s="41"/>
      <c r="PRX50" s="41"/>
      <c r="PRY50" s="41"/>
      <c r="PRZ50" s="41"/>
      <c r="PSA50" s="41"/>
      <c r="PSB50" s="41"/>
      <c r="PSC50" s="41"/>
      <c r="PSD50" s="41"/>
      <c r="PSE50" s="41"/>
      <c r="PSF50" s="41"/>
      <c r="PSG50" s="41"/>
      <c r="PSH50" s="41"/>
      <c r="PSI50" s="41"/>
      <c r="PSJ50" s="41"/>
      <c r="PSK50" s="41"/>
      <c r="PSL50" s="41"/>
      <c r="PSM50" s="41"/>
      <c r="PSN50" s="41"/>
      <c r="PSO50" s="41"/>
      <c r="PSP50" s="41"/>
      <c r="PSQ50" s="41"/>
      <c r="PSR50" s="41"/>
      <c r="PSS50" s="41"/>
      <c r="PST50" s="41"/>
      <c r="PSU50" s="41"/>
      <c r="PSV50" s="41"/>
      <c r="PSW50" s="41"/>
      <c r="PSX50" s="41"/>
      <c r="PSY50" s="41"/>
      <c r="PSZ50" s="41"/>
      <c r="PTA50" s="41"/>
      <c r="PTB50" s="41"/>
      <c r="PTC50" s="41"/>
      <c r="PTD50" s="41"/>
      <c r="PTE50" s="41"/>
      <c r="PTF50" s="41"/>
      <c r="PTG50" s="41"/>
      <c r="PTH50" s="41"/>
      <c r="PTI50" s="41"/>
      <c r="PTJ50" s="41"/>
      <c r="PTK50" s="41"/>
      <c r="PTL50" s="41"/>
      <c r="PTM50" s="41"/>
      <c r="PTN50" s="41"/>
      <c r="PTO50" s="41"/>
      <c r="PTP50" s="41"/>
      <c r="PTQ50" s="41"/>
      <c r="PTR50" s="41"/>
      <c r="PTS50" s="41"/>
      <c r="PTT50" s="41"/>
      <c r="PTU50" s="41"/>
      <c r="PTV50" s="41"/>
      <c r="PTW50" s="41"/>
      <c r="PTX50" s="41"/>
      <c r="PTY50" s="41"/>
      <c r="PTZ50" s="41"/>
      <c r="PUA50" s="41"/>
      <c r="PUB50" s="41"/>
      <c r="PUC50" s="41"/>
      <c r="PUD50" s="41"/>
      <c r="PUE50" s="41"/>
      <c r="PUF50" s="41"/>
      <c r="PUG50" s="41"/>
      <c r="PUH50" s="41"/>
      <c r="PUI50" s="41"/>
      <c r="PUJ50" s="41"/>
      <c r="PUK50" s="41"/>
      <c r="PUL50" s="41"/>
      <c r="PUM50" s="41"/>
      <c r="PUN50" s="41"/>
      <c r="PUO50" s="41"/>
      <c r="PUP50" s="41"/>
      <c r="PUQ50" s="41"/>
      <c r="PUR50" s="41"/>
      <c r="PUS50" s="41"/>
      <c r="PUT50" s="41"/>
      <c r="PUU50" s="41"/>
      <c r="PUV50" s="41"/>
      <c r="PUW50" s="41"/>
      <c r="PUX50" s="41"/>
      <c r="PUY50" s="41"/>
      <c r="PUZ50" s="41"/>
      <c r="PVA50" s="41"/>
      <c r="PVB50" s="41"/>
      <c r="PVC50" s="41"/>
      <c r="PVD50" s="41"/>
      <c r="PVE50" s="41"/>
      <c r="PVF50" s="41"/>
      <c r="PVG50" s="41"/>
      <c r="PVH50" s="41"/>
      <c r="PVI50" s="41"/>
      <c r="PVJ50" s="41"/>
      <c r="PVK50" s="41"/>
      <c r="PVL50" s="41"/>
      <c r="PVM50" s="41"/>
      <c r="PVN50" s="41"/>
      <c r="PVO50" s="41"/>
      <c r="PVP50" s="41"/>
      <c r="PVQ50" s="41"/>
      <c r="PVR50" s="41"/>
      <c r="PVS50" s="41"/>
      <c r="PVT50" s="41"/>
      <c r="PVU50" s="41"/>
      <c r="PVV50" s="41"/>
      <c r="PVW50" s="41"/>
      <c r="PVX50" s="41"/>
      <c r="PVY50" s="41"/>
      <c r="PVZ50" s="41"/>
      <c r="PWA50" s="41"/>
      <c r="PWB50" s="41"/>
      <c r="PWC50" s="41"/>
      <c r="PWD50" s="41"/>
      <c r="PWE50" s="41"/>
      <c r="PWF50" s="41"/>
      <c r="PWG50" s="41"/>
      <c r="PWH50" s="41"/>
      <c r="PWI50" s="41"/>
      <c r="PWJ50" s="41"/>
      <c r="PWK50" s="41"/>
      <c r="PWL50" s="41"/>
      <c r="PWM50" s="41"/>
      <c r="PWN50" s="41"/>
      <c r="PWO50" s="41"/>
      <c r="PWP50" s="41"/>
      <c r="PWQ50" s="41"/>
      <c r="PWR50" s="41"/>
      <c r="PWS50" s="41"/>
      <c r="PWT50" s="41"/>
      <c r="PWU50" s="41"/>
      <c r="PWV50" s="41"/>
      <c r="PWW50" s="41"/>
      <c r="PWX50" s="41"/>
      <c r="PWY50" s="41"/>
      <c r="PWZ50" s="41"/>
      <c r="PXA50" s="41"/>
      <c r="PXB50" s="41"/>
      <c r="PXC50" s="41"/>
      <c r="PXD50" s="41"/>
      <c r="PXE50" s="41"/>
      <c r="PXF50" s="41"/>
      <c r="PXG50" s="41"/>
      <c r="PXH50" s="41"/>
      <c r="PXI50" s="41"/>
      <c r="PXJ50" s="41"/>
      <c r="PXK50" s="41"/>
      <c r="PXL50" s="41"/>
      <c r="PXM50" s="41"/>
      <c r="PXN50" s="41"/>
      <c r="PXO50" s="41"/>
      <c r="PXP50" s="41"/>
      <c r="PXQ50" s="41"/>
      <c r="PXR50" s="41"/>
      <c r="PXS50" s="41"/>
      <c r="PXT50" s="41"/>
      <c r="PXU50" s="41"/>
      <c r="PXV50" s="41"/>
      <c r="PXW50" s="41"/>
      <c r="PXX50" s="41"/>
      <c r="PXY50" s="41"/>
      <c r="PXZ50" s="41"/>
      <c r="PYA50" s="41"/>
      <c r="PYB50" s="41"/>
      <c r="PYC50" s="41"/>
      <c r="PYD50" s="41"/>
      <c r="PYE50" s="41"/>
      <c r="PYF50" s="41"/>
      <c r="PYG50" s="41"/>
      <c r="PYH50" s="41"/>
      <c r="PYI50" s="41"/>
      <c r="PYJ50" s="41"/>
      <c r="PYK50" s="41"/>
      <c r="PYL50" s="41"/>
      <c r="PYM50" s="41"/>
      <c r="PYN50" s="41"/>
      <c r="PYO50" s="41"/>
      <c r="PYP50" s="41"/>
      <c r="PYQ50" s="41"/>
      <c r="PYR50" s="41"/>
      <c r="PYS50" s="41"/>
      <c r="PYT50" s="41"/>
      <c r="PYU50" s="41"/>
      <c r="PYV50" s="41"/>
      <c r="PYW50" s="41"/>
      <c r="PYX50" s="41"/>
      <c r="PYY50" s="41"/>
      <c r="PYZ50" s="41"/>
      <c r="PZA50" s="41"/>
      <c r="PZB50" s="41"/>
      <c r="PZC50" s="41"/>
      <c r="PZD50" s="41"/>
      <c r="PZE50" s="41"/>
      <c r="PZF50" s="41"/>
      <c r="PZG50" s="41"/>
      <c r="PZH50" s="41"/>
      <c r="PZI50" s="41"/>
      <c r="PZJ50" s="41"/>
      <c r="PZK50" s="41"/>
      <c r="PZL50" s="41"/>
      <c r="PZM50" s="41"/>
      <c r="PZN50" s="41"/>
      <c r="PZO50" s="41"/>
      <c r="PZP50" s="41"/>
      <c r="PZQ50" s="41"/>
      <c r="PZR50" s="41"/>
      <c r="PZS50" s="41"/>
      <c r="PZT50" s="41"/>
      <c r="PZU50" s="41"/>
      <c r="PZV50" s="41"/>
      <c r="PZW50" s="41"/>
      <c r="PZX50" s="41"/>
      <c r="PZY50" s="41"/>
      <c r="PZZ50" s="41"/>
      <c r="QAA50" s="41"/>
      <c r="QAB50" s="41"/>
      <c r="QAC50" s="41"/>
      <c r="QAD50" s="41"/>
      <c r="QAE50" s="41"/>
      <c r="QAF50" s="41"/>
      <c r="QAG50" s="41"/>
      <c r="QAH50" s="41"/>
      <c r="QAI50" s="41"/>
      <c r="QAJ50" s="41"/>
      <c r="QAK50" s="41"/>
      <c r="QAL50" s="41"/>
      <c r="QAM50" s="41"/>
      <c r="QAN50" s="41"/>
      <c r="QAO50" s="41"/>
      <c r="QAP50" s="41"/>
      <c r="QAQ50" s="41"/>
      <c r="QAR50" s="41"/>
      <c r="QAS50" s="41"/>
      <c r="QAT50" s="41"/>
      <c r="QAU50" s="41"/>
      <c r="QAV50" s="41"/>
      <c r="QAW50" s="41"/>
      <c r="QAX50" s="41"/>
      <c r="QAY50" s="41"/>
      <c r="QAZ50" s="41"/>
      <c r="QBA50" s="41"/>
      <c r="QBB50" s="41"/>
      <c r="QBC50" s="41"/>
      <c r="QBD50" s="41"/>
      <c r="QBE50" s="41"/>
      <c r="QBF50" s="41"/>
      <c r="QBG50" s="41"/>
      <c r="QBH50" s="41"/>
      <c r="QBI50" s="41"/>
      <c r="QBJ50" s="41"/>
      <c r="QBK50" s="41"/>
      <c r="QBL50" s="41"/>
      <c r="QBM50" s="41"/>
      <c r="QBN50" s="41"/>
      <c r="QBO50" s="41"/>
      <c r="QBP50" s="41"/>
      <c r="QBQ50" s="41"/>
      <c r="QBR50" s="41"/>
      <c r="QBS50" s="41"/>
      <c r="QBT50" s="41"/>
      <c r="QBU50" s="41"/>
      <c r="QBV50" s="41"/>
      <c r="QBW50" s="41"/>
      <c r="QBX50" s="41"/>
      <c r="QBY50" s="41"/>
      <c r="QBZ50" s="41"/>
      <c r="QCA50" s="41"/>
      <c r="QCB50" s="41"/>
      <c r="QCC50" s="41"/>
      <c r="QCD50" s="41"/>
      <c r="QCE50" s="41"/>
      <c r="QCF50" s="41"/>
      <c r="QCG50" s="41"/>
      <c r="QCH50" s="41"/>
      <c r="QCI50" s="41"/>
      <c r="QCJ50" s="41"/>
      <c r="QCK50" s="41"/>
      <c r="QCL50" s="41"/>
      <c r="QCM50" s="41"/>
      <c r="QCN50" s="41"/>
      <c r="QCO50" s="41"/>
      <c r="QCP50" s="41"/>
      <c r="QCQ50" s="41"/>
      <c r="QCR50" s="41"/>
      <c r="QCS50" s="41"/>
      <c r="QCT50" s="41"/>
      <c r="QCU50" s="41"/>
      <c r="QCV50" s="41"/>
      <c r="QCW50" s="41"/>
      <c r="QCX50" s="41"/>
      <c r="QCY50" s="41"/>
      <c r="QCZ50" s="41"/>
      <c r="QDA50" s="41"/>
      <c r="QDB50" s="41"/>
      <c r="QDC50" s="41"/>
      <c r="QDD50" s="41"/>
      <c r="QDE50" s="41"/>
      <c r="QDF50" s="41"/>
      <c r="QDG50" s="41"/>
      <c r="QDH50" s="41"/>
      <c r="QDI50" s="41"/>
      <c r="QDJ50" s="41"/>
      <c r="QDK50" s="41"/>
      <c r="QDL50" s="41"/>
      <c r="QDM50" s="41"/>
      <c r="QDN50" s="41"/>
      <c r="QDO50" s="41"/>
      <c r="QDP50" s="41"/>
      <c r="QDQ50" s="41"/>
      <c r="QDR50" s="41"/>
      <c r="QDS50" s="41"/>
      <c r="QDT50" s="41"/>
      <c r="QDU50" s="41"/>
      <c r="QDV50" s="41"/>
      <c r="QDW50" s="41"/>
      <c r="QDX50" s="41"/>
      <c r="QDY50" s="41"/>
      <c r="QDZ50" s="41"/>
      <c r="QEA50" s="41"/>
      <c r="QEB50" s="41"/>
      <c r="QEC50" s="41"/>
      <c r="QED50" s="41"/>
      <c r="QEE50" s="41"/>
      <c r="QEF50" s="41"/>
      <c r="QEG50" s="41"/>
      <c r="QEH50" s="41"/>
      <c r="QEI50" s="41"/>
      <c r="QEJ50" s="41"/>
      <c r="QEK50" s="41"/>
      <c r="QEL50" s="41"/>
      <c r="QEM50" s="41"/>
      <c r="QEN50" s="41"/>
      <c r="QEO50" s="41"/>
      <c r="QEP50" s="41"/>
      <c r="QEQ50" s="41"/>
      <c r="QER50" s="41"/>
      <c r="QES50" s="41"/>
      <c r="QET50" s="41"/>
      <c r="QEU50" s="41"/>
      <c r="QEV50" s="41"/>
      <c r="QEW50" s="41"/>
      <c r="QEX50" s="41"/>
      <c r="QEY50" s="41"/>
      <c r="QEZ50" s="41"/>
      <c r="QFA50" s="41"/>
      <c r="QFB50" s="41"/>
      <c r="QFC50" s="41"/>
      <c r="QFD50" s="41"/>
      <c r="QFE50" s="41"/>
      <c r="QFF50" s="41"/>
      <c r="QFG50" s="41"/>
      <c r="QFH50" s="41"/>
      <c r="QFI50" s="41"/>
      <c r="QFJ50" s="41"/>
      <c r="QFK50" s="41"/>
      <c r="QFL50" s="41"/>
      <c r="QFM50" s="41"/>
      <c r="QFN50" s="41"/>
      <c r="QFO50" s="41"/>
      <c r="QFP50" s="41"/>
      <c r="QFQ50" s="41"/>
      <c r="QFR50" s="41"/>
      <c r="QFS50" s="41"/>
      <c r="QFT50" s="41"/>
      <c r="QFU50" s="41"/>
      <c r="QFV50" s="41"/>
      <c r="QFW50" s="41"/>
      <c r="QFX50" s="41"/>
      <c r="QFY50" s="41"/>
      <c r="QFZ50" s="41"/>
      <c r="QGA50" s="41"/>
      <c r="QGB50" s="41"/>
      <c r="QGC50" s="41"/>
      <c r="QGD50" s="41"/>
      <c r="QGE50" s="41"/>
      <c r="QGF50" s="41"/>
      <c r="QGG50" s="41"/>
      <c r="QGH50" s="41"/>
      <c r="QGI50" s="41"/>
      <c r="QGJ50" s="41"/>
      <c r="QGK50" s="41"/>
      <c r="QGL50" s="41"/>
      <c r="QGM50" s="41"/>
      <c r="QGN50" s="41"/>
      <c r="QGO50" s="41"/>
      <c r="QGP50" s="41"/>
      <c r="QGQ50" s="41"/>
      <c r="QGR50" s="41"/>
      <c r="QGS50" s="41"/>
      <c r="QGT50" s="41"/>
      <c r="QGU50" s="41"/>
      <c r="QGV50" s="41"/>
      <c r="QGW50" s="41"/>
      <c r="QGX50" s="41"/>
      <c r="QGY50" s="41"/>
      <c r="QGZ50" s="41"/>
      <c r="QHA50" s="41"/>
      <c r="QHB50" s="41"/>
      <c r="QHC50" s="41"/>
      <c r="QHD50" s="41"/>
      <c r="QHE50" s="41"/>
      <c r="QHF50" s="41"/>
      <c r="QHG50" s="41"/>
      <c r="QHH50" s="41"/>
      <c r="QHI50" s="41"/>
      <c r="QHJ50" s="41"/>
      <c r="QHK50" s="41"/>
      <c r="QHL50" s="41"/>
      <c r="QHM50" s="41"/>
      <c r="QHN50" s="41"/>
      <c r="QHO50" s="41"/>
      <c r="QHP50" s="41"/>
      <c r="QHQ50" s="41"/>
      <c r="QHR50" s="41"/>
      <c r="QHS50" s="41"/>
      <c r="QHT50" s="41"/>
      <c r="QHU50" s="41"/>
      <c r="QHV50" s="41"/>
      <c r="QHW50" s="41"/>
      <c r="QHX50" s="41"/>
      <c r="QHY50" s="41"/>
      <c r="QHZ50" s="41"/>
      <c r="QIA50" s="41"/>
      <c r="QIB50" s="41"/>
      <c r="QIC50" s="41"/>
      <c r="QID50" s="41"/>
      <c r="QIE50" s="41"/>
      <c r="QIF50" s="41"/>
      <c r="QIG50" s="41"/>
      <c r="QIH50" s="41"/>
      <c r="QII50" s="41"/>
      <c r="QIJ50" s="41"/>
      <c r="QIK50" s="41"/>
      <c r="QIL50" s="41"/>
      <c r="QIM50" s="41"/>
      <c r="QIN50" s="41"/>
      <c r="QIO50" s="41"/>
      <c r="QIP50" s="41"/>
      <c r="QIQ50" s="41"/>
      <c r="QIR50" s="41"/>
      <c r="QIS50" s="41"/>
      <c r="QIT50" s="41"/>
      <c r="QIU50" s="41"/>
      <c r="QIV50" s="41"/>
      <c r="QIW50" s="41"/>
      <c r="QIX50" s="41"/>
      <c r="QIY50" s="41"/>
      <c r="QIZ50" s="41"/>
      <c r="QJA50" s="41"/>
      <c r="QJB50" s="41"/>
      <c r="QJC50" s="41"/>
      <c r="QJD50" s="41"/>
      <c r="QJE50" s="41"/>
      <c r="QJF50" s="41"/>
      <c r="QJG50" s="41"/>
      <c r="QJH50" s="41"/>
      <c r="QJI50" s="41"/>
      <c r="QJJ50" s="41"/>
      <c r="QJK50" s="41"/>
      <c r="QJL50" s="41"/>
      <c r="QJM50" s="41"/>
      <c r="QJN50" s="41"/>
      <c r="QJO50" s="41"/>
      <c r="QJP50" s="41"/>
      <c r="QJQ50" s="41"/>
      <c r="QJR50" s="41"/>
      <c r="QJS50" s="41"/>
      <c r="QJT50" s="41"/>
      <c r="QJU50" s="41"/>
      <c r="QJV50" s="41"/>
      <c r="QJW50" s="41"/>
      <c r="QJX50" s="41"/>
      <c r="QJY50" s="41"/>
      <c r="QJZ50" s="41"/>
      <c r="QKA50" s="41"/>
      <c r="QKB50" s="41"/>
      <c r="QKC50" s="41"/>
      <c r="QKD50" s="41"/>
      <c r="QKE50" s="41"/>
      <c r="QKF50" s="41"/>
      <c r="QKG50" s="41"/>
      <c r="QKH50" s="41"/>
      <c r="QKI50" s="41"/>
      <c r="QKJ50" s="41"/>
      <c r="QKK50" s="41"/>
      <c r="QKL50" s="41"/>
      <c r="QKM50" s="41"/>
      <c r="QKN50" s="41"/>
      <c r="QKO50" s="41"/>
      <c r="QKP50" s="41"/>
      <c r="QKQ50" s="41"/>
      <c r="QKR50" s="41"/>
      <c r="QKS50" s="41"/>
      <c r="QKT50" s="41"/>
      <c r="QKU50" s="41"/>
      <c r="QKV50" s="41"/>
      <c r="QKW50" s="41"/>
      <c r="QKX50" s="41"/>
      <c r="QKY50" s="41"/>
      <c r="QKZ50" s="41"/>
      <c r="QLA50" s="41"/>
      <c r="QLB50" s="41"/>
      <c r="QLC50" s="41"/>
      <c r="QLD50" s="41"/>
      <c r="QLE50" s="41"/>
      <c r="QLF50" s="41"/>
      <c r="QLG50" s="41"/>
      <c r="QLH50" s="41"/>
      <c r="QLI50" s="41"/>
      <c r="QLJ50" s="41"/>
      <c r="QLK50" s="41"/>
      <c r="QLL50" s="41"/>
      <c r="QLM50" s="41"/>
      <c r="QLN50" s="41"/>
      <c r="QLO50" s="41"/>
      <c r="QLP50" s="41"/>
      <c r="QLQ50" s="41"/>
      <c r="QLR50" s="41"/>
      <c r="QLS50" s="41"/>
      <c r="QLT50" s="41"/>
      <c r="QLU50" s="41"/>
      <c r="QLV50" s="41"/>
      <c r="QLW50" s="41"/>
      <c r="QLX50" s="41"/>
      <c r="QLY50" s="41"/>
      <c r="QLZ50" s="41"/>
      <c r="QMA50" s="41"/>
      <c r="QMB50" s="41"/>
      <c r="QMC50" s="41"/>
      <c r="QMD50" s="41"/>
      <c r="QME50" s="41"/>
      <c r="QMF50" s="41"/>
      <c r="QMG50" s="41"/>
      <c r="QMH50" s="41"/>
      <c r="QMI50" s="41"/>
      <c r="QMJ50" s="41"/>
      <c r="QMK50" s="41"/>
      <c r="QML50" s="41"/>
      <c r="QMM50" s="41"/>
      <c r="QMN50" s="41"/>
      <c r="QMO50" s="41"/>
      <c r="QMP50" s="41"/>
      <c r="QMQ50" s="41"/>
      <c r="QMR50" s="41"/>
      <c r="QMS50" s="41"/>
      <c r="QMT50" s="41"/>
      <c r="QMU50" s="41"/>
      <c r="QMV50" s="41"/>
      <c r="QMW50" s="41"/>
      <c r="QMX50" s="41"/>
      <c r="QMY50" s="41"/>
      <c r="QMZ50" s="41"/>
      <c r="QNA50" s="41"/>
      <c r="QNB50" s="41"/>
      <c r="QNC50" s="41"/>
      <c r="QND50" s="41"/>
      <c r="QNE50" s="41"/>
      <c r="QNF50" s="41"/>
      <c r="QNG50" s="41"/>
      <c r="QNH50" s="41"/>
      <c r="QNI50" s="41"/>
      <c r="QNJ50" s="41"/>
      <c r="QNK50" s="41"/>
      <c r="QNL50" s="41"/>
      <c r="QNM50" s="41"/>
      <c r="QNN50" s="41"/>
      <c r="QNO50" s="41"/>
      <c r="QNP50" s="41"/>
      <c r="QNQ50" s="41"/>
      <c r="QNR50" s="41"/>
      <c r="QNS50" s="41"/>
      <c r="QNT50" s="41"/>
      <c r="QNU50" s="41"/>
      <c r="QNV50" s="41"/>
      <c r="QNW50" s="41"/>
      <c r="QNX50" s="41"/>
      <c r="QNY50" s="41"/>
      <c r="QNZ50" s="41"/>
      <c r="QOA50" s="41"/>
      <c r="QOB50" s="41"/>
      <c r="QOC50" s="41"/>
      <c r="QOD50" s="41"/>
      <c r="QOE50" s="41"/>
      <c r="QOF50" s="41"/>
      <c r="QOG50" s="41"/>
      <c r="QOH50" s="41"/>
      <c r="QOI50" s="41"/>
      <c r="QOJ50" s="41"/>
      <c r="QOK50" s="41"/>
      <c r="QOL50" s="41"/>
      <c r="QOM50" s="41"/>
      <c r="QON50" s="41"/>
      <c r="QOO50" s="41"/>
      <c r="QOP50" s="41"/>
      <c r="QOQ50" s="41"/>
      <c r="QOR50" s="41"/>
      <c r="QOS50" s="41"/>
      <c r="QOT50" s="41"/>
      <c r="QOU50" s="41"/>
      <c r="QOV50" s="41"/>
      <c r="QOW50" s="41"/>
      <c r="QOX50" s="41"/>
      <c r="QOY50" s="41"/>
      <c r="QOZ50" s="41"/>
      <c r="QPA50" s="41"/>
      <c r="QPB50" s="41"/>
      <c r="QPC50" s="41"/>
      <c r="QPD50" s="41"/>
      <c r="QPE50" s="41"/>
      <c r="QPF50" s="41"/>
      <c r="QPG50" s="41"/>
      <c r="QPH50" s="41"/>
      <c r="QPI50" s="41"/>
      <c r="QPJ50" s="41"/>
      <c r="QPK50" s="41"/>
      <c r="QPL50" s="41"/>
      <c r="QPM50" s="41"/>
      <c r="QPN50" s="41"/>
      <c r="QPO50" s="41"/>
      <c r="QPP50" s="41"/>
      <c r="QPQ50" s="41"/>
      <c r="QPR50" s="41"/>
      <c r="QPS50" s="41"/>
      <c r="QPT50" s="41"/>
      <c r="QPU50" s="41"/>
      <c r="QPV50" s="41"/>
      <c r="QPW50" s="41"/>
      <c r="QPX50" s="41"/>
      <c r="QPY50" s="41"/>
      <c r="QPZ50" s="41"/>
      <c r="QQA50" s="41"/>
      <c r="QQB50" s="41"/>
      <c r="QQC50" s="41"/>
      <c r="QQD50" s="41"/>
      <c r="QQE50" s="41"/>
      <c r="QQF50" s="41"/>
      <c r="QQG50" s="41"/>
      <c r="QQH50" s="41"/>
      <c r="QQI50" s="41"/>
      <c r="QQJ50" s="41"/>
      <c r="QQK50" s="41"/>
      <c r="QQL50" s="41"/>
      <c r="QQM50" s="41"/>
      <c r="QQN50" s="41"/>
      <c r="QQO50" s="41"/>
      <c r="QQP50" s="41"/>
      <c r="QQQ50" s="41"/>
      <c r="QQR50" s="41"/>
      <c r="QQS50" s="41"/>
      <c r="QQT50" s="41"/>
      <c r="QQU50" s="41"/>
      <c r="QQV50" s="41"/>
      <c r="QQW50" s="41"/>
      <c r="QQX50" s="41"/>
      <c r="QQY50" s="41"/>
      <c r="QQZ50" s="41"/>
      <c r="QRA50" s="41"/>
      <c r="QRB50" s="41"/>
      <c r="QRC50" s="41"/>
      <c r="QRD50" s="41"/>
      <c r="QRE50" s="41"/>
      <c r="QRF50" s="41"/>
      <c r="QRG50" s="41"/>
      <c r="QRH50" s="41"/>
      <c r="QRI50" s="41"/>
      <c r="QRJ50" s="41"/>
      <c r="QRK50" s="41"/>
      <c r="QRL50" s="41"/>
      <c r="QRM50" s="41"/>
      <c r="QRN50" s="41"/>
      <c r="QRO50" s="41"/>
      <c r="QRP50" s="41"/>
      <c r="QRQ50" s="41"/>
      <c r="QRR50" s="41"/>
      <c r="QRS50" s="41"/>
      <c r="QRT50" s="41"/>
      <c r="QRU50" s="41"/>
      <c r="QRV50" s="41"/>
      <c r="QRW50" s="41"/>
      <c r="QRX50" s="41"/>
      <c r="QRY50" s="41"/>
      <c r="QRZ50" s="41"/>
      <c r="QSA50" s="41"/>
      <c r="QSB50" s="41"/>
      <c r="QSC50" s="41"/>
      <c r="QSD50" s="41"/>
      <c r="QSE50" s="41"/>
      <c r="QSF50" s="41"/>
      <c r="QSG50" s="41"/>
      <c r="QSH50" s="41"/>
      <c r="QSI50" s="41"/>
      <c r="QSJ50" s="41"/>
      <c r="QSK50" s="41"/>
      <c r="QSL50" s="41"/>
      <c r="QSM50" s="41"/>
      <c r="QSN50" s="41"/>
      <c r="QSO50" s="41"/>
      <c r="QSP50" s="41"/>
      <c r="QSQ50" s="41"/>
      <c r="QSR50" s="41"/>
      <c r="QSS50" s="41"/>
      <c r="QST50" s="41"/>
      <c r="QSU50" s="41"/>
      <c r="QSV50" s="41"/>
      <c r="QSW50" s="41"/>
      <c r="QSX50" s="41"/>
      <c r="QSY50" s="41"/>
      <c r="QSZ50" s="41"/>
      <c r="QTA50" s="41"/>
      <c r="QTB50" s="41"/>
      <c r="QTC50" s="41"/>
      <c r="QTD50" s="41"/>
      <c r="QTE50" s="41"/>
      <c r="QTF50" s="41"/>
      <c r="QTG50" s="41"/>
      <c r="QTH50" s="41"/>
      <c r="QTI50" s="41"/>
      <c r="QTJ50" s="41"/>
      <c r="QTK50" s="41"/>
      <c r="QTL50" s="41"/>
      <c r="QTM50" s="41"/>
      <c r="QTN50" s="41"/>
      <c r="QTO50" s="41"/>
      <c r="QTP50" s="41"/>
      <c r="QTQ50" s="41"/>
      <c r="QTR50" s="41"/>
      <c r="QTS50" s="41"/>
      <c r="QTT50" s="41"/>
      <c r="QTU50" s="41"/>
      <c r="QTV50" s="41"/>
      <c r="QTW50" s="41"/>
      <c r="QTX50" s="41"/>
      <c r="QTY50" s="41"/>
      <c r="QTZ50" s="41"/>
      <c r="QUA50" s="41"/>
      <c r="QUB50" s="41"/>
      <c r="QUC50" s="41"/>
      <c r="QUD50" s="41"/>
      <c r="QUE50" s="41"/>
      <c r="QUF50" s="41"/>
      <c r="QUG50" s="41"/>
      <c r="QUH50" s="41"/>
      <c r="QUI50" s="41"/>
      <c r="QUJ50" s="41"/>
      <c r="QUK50" s="41"/>
      <c r="QUL50" s="41"/>
      <c r="QUM50" s="41"/>
      <c r="QUN50" s="41"/>
      <c r="QUO50" s="41"/>
      <c r="QUP50" s="41"/>
      <c r="QUQ50" s="41"/>
      <c r="QUR50" s="41"/>
      <c r="QUS50" s="41"/>
      <c r="QUT50" s="41"/>
      <c r="QUU50" s="41"/>
      <c r="QUV50" s="41"/>
      <c r="QUW50" s="41"/>
      <c r="QUX50" s="41"/>
      <c r="QUY50" s="41"/>
      <c r="QUZ50" s="41"/>
      <c r="QVA50" s="41"/>
      <c r="QVB50" s="41"/>
      <c r="QVC50" s="41"/>
      <c r="QVD50" s="41"/>
      <c r="QVE50" s="41"/>
      <c r="QVF50" s="41"/>
      <c r="QVG50" s="41"/>
      <c r="QVH50" s="41"/>
      <c r="QVI50" s="41"/>
      <c r="QVJ50" s="41"/>
      <c r="QVK50" s="41"/>
      <c r="QVL50" s="41"/>
      <c r="QVM50" s="41"/>
      <c r="QVN50" s="41"/>
      <c r="QVO50" s="41"/>
      <c r="QVP50" s="41"/>
      <c r="QVQ50" s="41"/>
      <c r="QVR50" s="41"/>
      <c r="QVS50" s="41"/>
      <c r="QVT50" s="41"/>
      <c r="QVU50" s="41"/>
      <c r="QVV50" s="41"/>
      <c r="QVW50" s="41"/>
      <c r="QVX50" s="41"/>
      <c r="QVY50" s="41"/>
      <c r="QVZ50" s="41"/>
      <c r="QWA50" s="41"/>
      <c r="QWB50" s="41"/>
      <c r="QWC50" s="41"/>
      <c r="QWD50" s="41"/>
      <c r="QWE50" s="41"/>
      <c r="QWF50" s="41"/>
      <c r="QWG50" s="41"/>
      <c r="QWH50" s="41"/>
      <c r="QWI50" s="41"/>
      <c r="QWJ50" s="41"/>
      <c r="QWK50" s="41"/>
      <c r="QWL50" s="41"/>
      <c r="QWM50" s="41"/>
      <c r="QWN50" s="41"/>
      <c r="QWO50" s="41"/>
      <c r="QWP50" s="41"/>
      <c r="QWQ50" s="41"/>
      <c r="QWR50" s="41"/>
      <c r="QWS50" s="41"/>
      <c r="QWT50" s="41"/>
      <c r="QWU50" s="41"/>
      <c r="QWV50" s="41"/>
      <c r="QWW50" s="41"/>
      <c r="QWX50" s="41"/>
      <c r="QWY50" s="41"/>
      <c r="QWZ50" s="41"/>
      <c r="QXA50" s="41"/>
      <c r="QXB50" s="41"/>
      <c r="QXC50" s="41"/>
      <c r="QXD50" s="41"/>
      <c r="QXE50" s="41"/>
      <c r="QXF50" s="41"/>
      <c r="QXG50" s="41"/>
      <c r="QXH50" s="41"/>
      <c r="QXI50" s="41"/>
      <c r="QXJ50" s="41"/>
      <c r="QXK50" s="41"/>
      <c r="QXL50" s="41"/>
      <c r="QXM50" s="41"/>
      <c r="QXN50" s="41"/>
      <c r="QXO50" s="41"/>
      <c r="QXP50" s="41"/>
      <c r="QXQ50" s="41"/>
      <c r="QXR50" s="41"/>
      <c r="QXS50" s="41"/>
      <c r="QXT50" s="41"/>
      <c r="QXU50" s="41"/>
      <c r="QXV50" s="41"/>
      <c r="QXW50" s="41"/>
      <c r="QXX50" s="41"/>
      <c r="QXY50" s="41"/>
      <c r="QXZ50" s="41"/>
      <c r="QYA50" s="41"/>
      <c r="QYB50" s="41"/>
      <c r="QYC50" s="41"/>
      <c r="QYD50" s="41"/>
      <c r="QYE50" s="41"/>
      <c r="QYF50" s="41"/>
      <c r="QYG50" s="41"/>
      <c r="QYH50" s="41"/>
      <c r="QYI50" s="41"/>
      <c r="QYJ50" s="41"/>
      <c r="QYK50" s="41"/>
      <c r="QYL50" s="41"/>
      <c r="QYM50" s="41"/>
      <c r="QYN50" s="41"/>
      <c r="QYO50" s="41"/>
      <c r="QYP50" s="41"/>
      <c r="QYQ50" s="41"/>
      <c r="QYR50" s="41"/>
      <c r="QYS50" s="41"/>
      <c r="QYT50" s="41"/>
      <c r="QYU50" s="41"/>
      <c r="QYV50" s="41"/>
      <c r="QYW50" s="41"/>
      <c r="QYX50" s="41"/>
      <c r="QYY50" s="41"/>
      <c r="QYZ50" s="41"/>
      <c r="QZA50" s="41"/>
      <c r="QZB50" s="41"/>
      <c r="QZC50" s="41"/>
      <c r="QZD50" s="41"/>
      <c r="QZE50" s="41"/>
      <c r="QZF50" s="41"/>
      <c r="QZG50" s="41"/>
      <c r="QZH50" s="41"/>
      <c r="QZI50" s="41"/>
      <c r="QZJ50" s="41"/>
      <c r="QZK50" s="41"/>
      <c r="QZL50" s="41"/>
      <c r="QZM50" s="41"/>
      <c r="QZN50" s="41"/>
      <c r="QZO50" s="41"/>
      <c r="QZP50" s="41"/>
      <c r="QZQ50" s="41"/>
      <c r="QZR50" s="41"/>
      <c r="QZS50" s="41"/>
      <c r="QZT50" s="41"/>
      <c r="QZU50" s="41"/>
      <c r="QZV50" s="41"/>
      <c r="QZW50" s="41"/>
      <c r="QZX50" s="41"/>
      <c r="QZY50" s="41"/>
      <c r="QZZ50" s="41"/>
      <c r="RAA50" s="41"/>
      <c r="RAB50" s="41"/>
      <c r="RAC50" s="41"/>
      <c r="RAD50" s="41"/>
      <c r="RAE50" s="41"/>
      <c r="RAF50" s="41"/>
      <c r="RAG50" s="41"/>
      <c r="RAH50" s="41"/>
      <c r="RAI50" s="41"/>
      <c r="RAJ50" s="41"/>
      <c r="RAK50" s="41"/>
      <c r="RAL50" s="41"/>
      <c r="RAM50" s="41"/>
      <c r="RAN50" s="41"/>
      <c r="RAO50" s="41"/>
      <c r="RAP50" s="41"/>
      <c r="RAQ50" s="41"/>
      <c r="RAR50" s="41"/>
      <c r="RAS50" s="41"/>
      <c r="RAT50" s="41"/>
      <c r="RAU50" s="41"/>
      <c r="RAV50" s="41"/>
      <c r="RAW50" s="41"/>
      <c r="RAX50" s="41"/>
      <c r="RAY50" s="41"/>
      <c r="RAZ50" s="41"/>
      <c r="RBA50" s="41"/>
      <c r="RBB50" s="41"/>
      <c r="RBC50" s="41"/>
      <c r="RBD50" s="41"/>
      <c r="RBE50" s="41"/>
      <c r="RBF50" s="41"/>
      <c r="RBG50" s="41"/>
      <c r="RBH50" s="41"/>
      <c r="RBI50" s="41"/>
      <c r="RBJ50" s="41"/>
      <c r="RBK50" s="41"/>
      <c r="RBL50" s="41"/>
      <c r="RBM50" s="41"/>
      <c r="RBN50" s="41"/>
      <c r="RBO50" s="41"/>
      <c r="RBP50" s="41"/>
      <c r="RBQ50" s="41"/>
      <c r="RBR50" s="41"/>
      <c r="RBS50" s="41"/>
      <c r="RBT50" s="41"/>
      <c r="RBU50" s="41"/>
      <c r="RBV50" s="41"/>
      <c r="RBW50" s="41"/>
      <c r="RBX50" s="41"/>
      <c r="RBY50" s="41"/>
      <c r="RBZ50" s="41"/>
      <c r="RCA50" s="41"/>
      <c r="RCB50" s="41"/>
      <c r="RCC50" s="41"/>
      <c r="RCD50" s="41"/>
      <c r="RCE50" s="41"/>
      <c r="RCF50" s="41"/>
      <c r="RCG50" s="41"/>
      <c r="RCH50" s="41"/>
      <c r="RCI50" s="41"/>
      <c r="RCJ50" s="41"/>
      <c r="RCK50" s="41"/>
      <c r="RCL50" s="41"/>
      <c r="RCM50" s="41"/>
      <c r="RCN50" s="41"/>
      <c r="RCO50" s="41"/>
      <c r="RCP50" s="41"/>
      <c r="RCQ50" s="41"/>
      <c r="RCR50" s="41"/>
      <c r="RCS50" s="41"/>
      <c r="RCT50" s="41"/>
      <c r="RCU50" s="41"/>
      <c r="RCV50" s="41"/>
      <c r="RCW50" s="41"/>
      <c r="RCX50" s="41"/>
      <c r="RCY50" s="41"/>
      <c r="RCZ50" s="41"/>
      <c r="RDA50" s="41"/>
      <c r="RDB50" s="41"/>
      <c r="RDC50" s="41"/>
      <c r="RDD50" s="41"/>
      <c r="RDE50" s="41"/>
      <c r="RDF50" s="41"/>
      <c r="RDG50" s="41"/>
      <c r="RDH50" s="41"/>
      <c r="RDI50" s="41"/>
      <c r="RDJ50" s="41"/>
      <c r="RDK50" s="41"/>
      <c r="RDL50" s="41"/>
      <c r="RDM50" s="41"/>
      <c r="RDN50" s="41"/>
      <c r="RDO50" s="41"/>
      <c r="RDP50" s="41"/>
      <c r="RDQ50" s="41"/>
      <c r="RDR50" s="41"/>
      <c r="RDS50" s="41"/>
      <c r="RDT50" s="41"/>
      <c r="RDU50" s="41"/>
      <c r="RDV50" s="41"/>
      <c r="RDW50" s="41"/>
      <c r="RDX50" s="41"/>
      <c r="RDY50" s="41"/>
      <c r="RDZ50" s="41"/>
      <c r="REA50" s="41"/>
      <c r="REB50" s="41"/>
      <c r="REC50" s="41"/>
      <c r="RED50" s="41"/>
      <c r="REE50" s="41"/>
      <c r="REF50" s="41"/>
      <c r="REG50" s="41"/>
      <c r="REH50" s="41"/>
      <c r="REI50" s="41"/>
      <c r="REJ50" s="41"/>
      <c r="REK50" s="41"/>
      <c r="REL50" s="41"/>
      <c r="REM50" s="41"/>
      <c r="REN50" s="41"/>
      <c r="REO50" s="41"/>
      <c r="REP50" s="41"/>
      <c r="REQ50" s="41"/>
      <c r="RER50" s="41"/>
      <c r="RES50" s="41"/>
      <c r="RET50" s="41"/>
      <c r="REU50" s="41"/>
      <c r="REV50" s="41"/>
      <c r="REW50" s="41"/>
      <c r="REX50" s="41"/>
      <c r="REY50" s="41"/>
      <c r="REZ50" s="41"/>
      <c r="RFA50" s="41"/>
      <c r="RFB50" s="41"/>
      <c r="RFC50" s="41"/>
      <c r="RFD50" s="41"/>
      <c r="RFE50" s="41"/>
      <c r="RFF50" s="41"/>
      <c r="RFG50" s="41"/>
      <c r="RFH50" s="41"/>
      <c r="RFI50" s="41"/>
      <c r="RFJ50" s="41"/>
      <c r="RFK50" s="41"/>
      <c r="RFL50" s="41"/>
      <c r="RFM50" s="41"/>
      <c r="RFN50" s="41"/>
      <c r="RFO50" s="41"/>
      <c r="RFP50" s="41"/>
      <c r="RFQ50" s="41"/>
      <c r="RFR50" s="41"/>
      <c r="RFS50" s="41"/>
      <c r="RFT50" s="41"/>
      <c r="RFU50" s="41"/>
      <c r="RFV50" s="41"/>
      <c r="RFW50" s="41"/>
      <c r="RFX50" s="41"/>
      <c r="RFY50" s="41"/>
      <c r="RFZ50" s="41"/>
      <c r="RGA50" s="41"/>
      <c r="RGB50" s="41"/>
      <c r="RGC50" s="41"/>
      <c r="RGD50" s="41"/>
      <c r="RGE50" s="41"/>
      <c r="RGF50" s="41"/>
      <c r="RGG50" s="41"/>
      <c r="RGH50" s="41"/>
      <c r="RGI50" s="41"/>
      <c r="RGJ50" s="41"/>
      <c r="RGK50" s="41"/>
      <c r="RGL50" s="41"/>
      <c r="RGM50" s="41"/>
      <c r="RGN50" s="41"/>
      <c r="RGO50" s="41"/>
      <c r="RGP50" s="41"/>
      <c r="RGQ50" s="41"/>
      <c r="RGR50" s="41"/>
      <c r="RGS50" s="41"/>
      <c r="RGT50" s="41"/>
      <c r="RGU50" s="41"/>
      <c r="RGV50" s="41"/>
      <c r="RGW50" s="41"/>
      <c r="RGX50" s="41"/>
      <c r="RGY50" s="41"/>
      <c r="RGZ50" s="41"/>
      <c r="RHA50" s="41"/>
      <c r="RHB50" s="41"/>
      <c r="RHC50" s="41"/>
      <c r="RHD50" s="41"/>
      <c r="RHE50" s="41"/>
      <c r="RHF50" s="41"/>
      <c r="RHG50" s="41"/>
      <c r="RHH50" s="41"/>
      <c r="RHI50" s="41"/>
      <c r="RHJ50" s="41"/>
      <c r="RHK50" s="41"/>
      <c r="RHL50" s="41"/>
      <c r="RHM50" s="41"/>
      <c r="RHN50" s="41"/>
      <c r="RHO50" s="41"/>
      <c r="RHP50" s="41"/>
      <c r="RHQ50" s="41"/>
      <c r="RHR50" s="41"/>
      <c r="RHS50" s="41"/>
      <c r="RHT50" s="41"/>
      <c r="RHU50" s="41"/>
      <c r="RHV50" s="41"/>
      <c r="RHW50" s="41"/>
      <c r="RHX50" s="41"/>
      <c r="RHY50" s="41"/>
      <c r="RHZ50" s="41"/>
      <c r="RIA50" s="41"/>
      <c r="RIB50" s="41"/>
      <c r="RIC50" s="41"/>
      <c r="RID50" s="41"/>
      <c r="RIE50" s="41"/>
      <c r="RIF50" s="41"/>
      <c r="RIG50" s="41"/>
      <c r="RIH50" s="41"/>
      <c r="RII50" s="41"/>
      <c r="RIJ50" s="41"/>
      <c r="RIK50" s="41"/>
      <c r="RIL50" s="41"/>
      <c r="RIM50" s="41"/>
      <c r="RIN50" s="41"/>
      <c r="RIO50" s="41"/>
      <c r="RIP50" s="41"/>
      <c r="RIQ50" s="41"/>
      <c r="RIR50" s="41"/>
      <c r="RIS50" s="41"/>
      <c r="RIT50" s="41"/>
      <c r="RIU50" s="41"/>
      <c r="RIV50" s="41"/>
      <c r="RIW50" s="41"/>
      <c r="RIX50" s="41"/>
      <c r="RIY50" s="41"/>
      <c r="RIZ50" s="41"/>
      <c r="RJA50" s="41"/>
      <c r="RJB50" s="41"/>
      <c r="RJC50" s="41"/>
      <c r="RJD50" s="41"/>
      <c r="RJE50" s="41"/>
      <c r="RJF50" s="41"/>
      <c r="RJG50" s="41"/>
      <c r="RJH50" s="41"/>
      <c r="RJI50" s="41"/>
      <c r="RJJ50" s="41"/>
      <c r="RJK50" s="41"/>
      <c r="RJL50" s="41"/>
      <c r="RJM50" s="41"/>
      <c r="RJN50" s="41"/>
      <c r="RJO50" s="41"/>
      <c r="RJP50" s="41"/>
      <c r="RJQ50" s="41"/>
      <c r="RJR50" s="41"/>
      <c r="RJS50" s="41"/>
      <c r="RJT50" s="41"/>
      <c r="RJU50" s="41"/>
      <c r="RJV50" s="41"/>
      <c r="RJW50" s="41"/>
      <c r="RJX50" s="41"/>
      <c r="RJY50" s="41"/>
      <c r="RJZ50" s="41"/>
      <c r="RKA50" s="41"/>
      <c r="RKB50" s="41"/>
      <c r="RKC50" s="41"/>
      <c r="RKD50" s="41"/>
      <c r="RKE50" s="41"/>
      <c r="RKF50" s="41"/>
      <c r="RKG50" s="41"/>
      <c r="RKH50" s="41"/>
      <c r="RKI50" s="41"/>
      <c r="RKJ50" s="41"/>
      <c r="RKK50" s="41"/>
      <c r="RKL50" s="41"/>
      <c r="RKM50" s="41"/>
      <c r="RKN50" s="41"/>
      <c r="RKO50" s="41"/>
      <c r="RKP50" s="41"/>
      <c r="RKQ50" s="41"/>
      <c r="RKR50" s="41"/>
      <c r="RKS50" s="41"/>
      <c r="RKT50" s="41"/>
      <c r="RKU50" s="41"/>
      <c r="RKV50" s="41"/>
      <c r="RKW50" s="41"/>
      <c r="RKX50" s="41"/>
      <c r="RKY50" s="41"/>
      <c r="RKZ50" s="41"/>
      <c r="RLA50" s="41"/>
      <c r="RLB50" s="41"/>
      <c r="RLC50" s="41"/>
      <c r="RLD50" s="41"/>
      <c r="RLE50" s="41"/>
      <c r="RLF50" s="41"/>
      <c r="RLG50" s="41"/>
      <c r="RLH50" s="41"/>
      <c r="RLI50" s="41"/>
      <c r="RLJ50" s="41"/>
      <c r="RLK50" s="41"/>
      <c r="RLL50" s="41"/>
      <c r="RLM50" s="41"/>
      <c r="RLN50" s="41"/>
      <c r="RLO50" s="41"/>
      <c r="RLP50" s="41"/>
      <c r="RLQ50" s="41"/>
      <c r="RLR50" s="41"/>
      <c r="RLS50" s="41"/>
      <c r="RLT50" s="41"/>
      <c r="RLU50" s="41"/>
      <c r="RLV50" s="41"/>
      <c r="RLW50" s="41"/>
      <c r="RLX50" s="41"/>
      <c r="RLY50" s="41"/>
      <c r="RLZ50" s="41"/>
      <c r="RMA50" s="41"/>
      <c r="RMB50" s="41"/>
      <c r="RMC50" s="41"/>
      <c r="RMD50" s="41"/>
      <c r="RME50" s="41"/>
      <c r="RMF50" s="41"/>
      <c r="RMG50" s="41"/>
      <c r="RMH50" s="41"/>
      <c r="RMI50" s="41"/>
      <c r="RMJ50" s="41"/>
      <c r="RMK50" s="41"/>
      <c r="RML50" s="41"/>
      <c r="RMM50" s="41"/>
      <c r="RMN50" s="41"/>
      <c r="RMO50" s="41"/>
      <c r="RMP50" s="41"/>
      <c r="RMQ50" s="41"/>
      <c r="RMR50" s="41"/>
      <c r="RMS50" s="41"/>
      <c r="RMT50" s="41"/>
      <c r="RMU50" s="41"/>
      <c r="RMV50" s="41"/>
      <c r="RMW50" s="41"/>
      <c r="RMX50" s="41"/>
      <c r="RMY50" s="41"/>
      <c r="RMZ50" s="41"/>
      <c r="RNA50" s="41"/>
      <c r="RNB50" s="41"/>
      <c r="RNC50" s="41"/>
      <c r="RND50" s="41"/>
      <c r="RNE50" s="41"/>
      <c r="RNF50" s="41"/>
      <c r="RNG50" s="41"/>
      <c r="RNH50" s="41"/>
      <c r="RNI50" s="41"/>
      <c r="RNJ50" s="41"/>
      <c r="RNK50" s="41"/>
      <c r="RNL50" s="41"/>
      <c r="RNM50" s="41"/>
      <c r="RNN50" s="41"/>
      <c r="RNO50" s="41"/>
      <c r="RNP50" s="41"/>
      <c r="RNQ50" s="41"/>
      <c r="RNR50" s="41"/>
      <c r="RNS50" s="41"/>
      <c r="RNT50" s="41"/>
      <c r="RNU50" s="41"/>
      <c r="RNV50" s="41"/>
      <c r="RNW50" s="41"/>
      <c r="RNX50" s="41"/>
      <c r="RNY50" s="41"/>
      <c r="RNZ50" s="41"/>
      <c r="ROA50" s="41"/>
      <c r="ROB50" s="41"/>
      <c r="ROC50" s="41"/>
      <c r="ROD50" s="41"/>
      <c r="ROE50" s="41"/>
      <c r="ROF50" s="41"/>
      <c r="ROG50" s="41"/>
      <c r="ROH50" s="41"/>
      <c r="ROI50" s="41"/>
      <c r="ROJ50" s="41"/>
      <c r="ROK50" s="41"/>
      <c r="ROL50" s="41"/>
      <c r="ROM50" s="41"/>
      <c r="RON50" s="41"/>
      <c r="ROO50" s="41"/>
      <c r="ROP50" s="41"/>
      <c r="ROQ50" s="41"/>
      <c r="ROR50" s="41"/>
      <c r="ROS50" s="41"/>
      <c r="ROT50" s="41"/>
      <c r="ROU50" s="41"/>
      <c r="ROV50" s="41"/>
      <c r="ROW50" s="41"/>
      <c r="ROX50" s="41"/>
      <c r="ROY50" s="41"/>
      <c r="ROZ50" s="41"/>
      <c r="RPA50" s="41"/>
      <c r="RPB50" s="41"/>
      <c r="RPC50" s="41"/>
      <c r="RPD50" s="41"/>
      <c r="RPE50" s="41"/>
      <c r="RPF50" s="41"/>
      <c r="RPG50" s="41"/>
      <c r="RPH50" s="41"/>
      <c r="RPI50" s="41"/>
      <c r="RPJ50" s="41"/>
      <c r="RPK50" s="41"/>
      <c r="RPL50" s="41"/>
      <c r="RPM50" s="41"/>
      <c r="RPN50" s="41"/>
      <c r="RPO50" s="41"/>
      <c r="RPP50" s="41"/>
      <c r="RPQ50" s="41"/>
      <c r="RPR50" s="41"/>
      <c r="RPS50" s="41"/>
      <c r="RPT50" s="41"/>
      <c r="RPU50" s="41"/>
      <c r="RPV50" s="41"/>
      <c r="RPW50" s="41"/>
      <c r="RPX50" s="41"/>
      <c r="RPY50" s="41"/>
      <c r="RPZ50" s="41"/>
      <c r="RQA50" s="41"/>
      <c r="RQB50" s="41"/>
      <c r="RQC50" s="41"/>
      <c r="RQD50" s="41"/>
      <c r="RQE50" s="41"/>
      <c r="RQF50" s="41"/>
      <c r="RQG50" s="41"/>
      <c r="RQH50" s="41"/>
      <c r="RQI50" s="41"/>
      <c r="RQJ50" s="41"/>
      <c r="RQK50" s="41"/>
      <c r="RQL50" s="41"/>
      <c r="RQM50" s="41"/>
      <c r="RQN50" s="41"/>
      <c r="RQO50" s="41"/>
      <c r="RQP50" s="41"/>
      <c r="RQQ50" s="41"/>
      <c r="RQR50" s="41"/>
      <c r="RQS50" s="41"/>
      <c r="RQT50" s="41"/>
      <c r="RQU50" s="41"/>
      <c r="RQV50" s="41"/>
      <c r="RQW50" s="41"/>
      <c r="RQX50" s="41"/>
      <c r="RQY50" s="41"/>
      <c r="RQZ50" s="41"/>
      <c r="RRA50" s="41"/>
      <c r="RRB50" s="41"/>
      <c r="RRC50" s="41"/>
      <c r="RRD50" s="41"/>
      <c r="RRE50" s="41"/>
      <c r="RRF50" s="41"/>
      <c r="RRG50" s="41"/>
      <c r="RRH50" s="41"/>
      <c r="RRI50" s="41"/>
      <c r="RRJ50" s="41"/>
      <c r="RRK50" s="41"/>
      <c r="RRL50" s="41"/>
      <c r="RRM50" s="41"/>
      <c r="RRN50" s="41"/>
      <c r="RRO50" s="41"/>
      <c r="RRP50" s="41"/>
      <c r="RRQ50" s="41"/>
      <c r="RRR50" s="41"/>
      <c r="RRS50" s="41"/>
      <c r="RRT50" s="41"/>
      <c r="RRU50" s="41"/>
      <c r="RRV50" s="41"/>
      <c r="RRW50" s="41"/>
      <c r="RRX50" s="41"/>
      <c r="RRY50" s="41"/>
      <c r="RRZ50" s="41"/>
      <c r="RSA50" s="41"/>
      <c r="RSB50" s="41"/>
      <c r="RSC50" s="41"/>
      <c r="RSD50" s="41"/>
      <c r="RSE50" s="41"/>
      <c r="RSF50" s="41"/>
      <c r="RSG50" s="41"/>
      <c r="RSH50" s="41"/>
      <c r="RSI50" s="41"/>
      <c r="RSJ50" s="41"/>
      <c r="RSK50" s="41"/>
      <c r="RSL50" s="41"/>
      <c r="RSM50" s="41"/>
      <c r="RSN50" s="41"/>
      <c r="RSO50" s="41"/>
      <c r="RSP50" s="41"/>
      <c r="RSQ50" s="41"/>
      <c r="RSR50" s="41"/>
      <c r="RSS50" s="41"/>
      <c r="RST50" s="41"/>
      <c r="RSU50" s="41"/>
      <c r="RSV50" s="41"/>
      <c r="RSW50" s="41"/>
      <c r="RSX50" s="41"/>
      <c r="RSY50" s="41"/>
      <c r="RSZ50" s="41"/>
      <c r="RTA50" s="41"/>
      <c r="RTB50" s="41"/>
      <c r="RTC50" s="41"/>
      <c r="RTD50" s="41"/>
      <c r="RTE50" s="41"/>
      <c r="RTF50" s="41"/>
      <c r="RTG50" s="41"/>
      <c r="RTH50" s="41"/>
      <c r="RTI50" s="41"/>
      <c r="RTJ50" s="41"/>
      <c r="RTK50" s="41"/>
      <c r="RTL50" s="41"/>
      <c r="RTM50" s="41"/>
      <c r="RTN50" s="41"/>
      <c r="RTO50" s="41"/>
      <c r="RTP50" s="41"/>
      <c r="RTQ50" s="41"/>
      <c r="RTR50" s="41"/>
      <c r="RTS50" s="41"/>
      <c r="RTT50" s="41"/>
      <c r="RTU50" s="41"/>
      <c r="RTV50" s="41"/>
      <c r="RTW50" s="41"/>
      <c r="RTX50" s="41"/>
      <c r="RTY50" s="41"/>
      <c r="RTZ50" s="41"/>
      <c r="RUA50" s="41"/>
      <c r="RUB50" s="41"/>
      <c r="RUC50" s="41"/>
      <c r="RUD50" s="41"/>
      <c r="RUE50" s="41"/>
      <c r="RUF50" s="41"/>
      <c r="RUG50" s="41"/>
      <c r="RUH50" s="41"/>
      <c r="RUI50" s="41"/>
      <c r="RUJ50" s="41"/>
      <c r="RUK50" s="41"/>
      <c r="RUL50" s="41"/>
      <c r="RUM50" s="41"/>
      <c r="RUN50" s="41"/>
      <c r="RUO50" s="41"/>
      <c r="RUP50" s="41"/>
      <c r="RUQ50" s="41"/>
      <c r="RUR50" s="41"/>
      <c r="RUS50" s="41"/>
      <c r="RUT50" s="41"/>
      <c r="RUU50" s="41"/>
      <c r="RUV50" s="41"/>
      <c r="RUW50" s="41"/>
      <c r="RUX50" s="41"/>
      <c r="RUY50" s="41"/>
      <c r="RUZ50" s="41"/>
      <c r="RVA50" s="41"/>
      <c r="RVB50" s="41"/>
      <c r="RVC50" s="41"/>
      <c r="RVD50" s="41"/>
      <c r="RVE50" s="41"/>
      <c r="RVF50" s="41"/>
      <c r="RVG50" s="41"/>
      <c r="RVH50" s="41"/>
      <c r="RVI50" s="41"/>
      <c r="RVJ50" s="41"/>
      <c r="RVK50" s="41"/>
      <c r="RVL50" s="41"/>
      <c r="RVM50" s="41"/>
      <c r="RVN50" s="41"/>
      <c r="RVO50" s="41"/>
      <c r="RVP50" s="41"/>
      <c r="RVQ50" s="41"/>
      <c r="RVR50" s="41"/>
      <c r="RVS50" s="41"/>
      <c r="RVT50" s="41"/>
      <c r="RVU50" s="41"/>
      <c r="RVV50" s="41"/>
      <c r="RVW50" s="41"/>
      <c r="RVX50" s="41"/>
      <c r="RVY50" s="41"/>
      <c r="RVZ50" s="41"/>
      <c r="RWA50" s="41"/>
      <c r="RWB50" s="41"/>
      <c r="RWC50" s="41"/>
      <c r="RWD50" s="41"/>
      <c r="RWE50" s="41"/>
      <c r="RWF50" s="41"/>
      <c r="RWG50" s="41"/>
      <c r="RWH50" s="41"/>
      <c r="RWI50" s="41"/>
      <c r="RWJ50" s="41"/>
      <c r="RWK50" s="41"/>
      <c r="RWL50" s="41"/>
      <c r="RWM50" s="41"/>
      <c r="RWN50" s="41"/>
      <c r="RWO50" s="41"/>
      <c r="RWP50" s="41"/>
      <c r="RWQ50" s="41"/>
      <c r="RWR50" s="41"/>
      <c r="RWS50" s="41"/>
      <c r="RWT50" s="41"/>
      <c r="RWU50" s="41"/>
      <c r="RWV50" s="41"/>
      <c r="RWW50" s="41"/>
      <c r="RWX50" s="41"/>
      <c r="RWY50" s="41"/>
      <c r="RWZ50" s="41"/>
      <c r="RXA50" s="41"/>
      <c r="RXB50" s="41"/>
      <c r="RXC50" s="41"/>
      <c r="RXD50" s="41"/>
      <c r="RXE50" s="41"/>
      <c r="RXF50" s="41"/>
      <c r="RXG50" s="41"/>
      <c r="RXH50" s="41"/>
      <c r="RXI50" s="41"/>
      <c r="RXJ50" s="41"/>
      <c r="RXK50" s="41"/>
      <c r="RXL50" s="41"/>
      <c r="RXM50" s="41"/>
      <c r="RXN50" s="41"/>
      <c r="RXO50" s="41"/>
      <c r="RXP50" s="41"/>
      <c r="RXQ50" s="41"/>
      <c r="RXR50" s="41"/>
      <c r="RXS50" s="41"/>
      <c r="RXT50" s="41"/>
      <c r="RXU50" s="41"/>
      <c r="RXV50" s="41"/>
      <c r="RXW50" s="41"/>
      <c r="RXX50" s="41"/>
      <c r="RXY50" s="41"/>
      <c r="RXZ50" s="41"/>
      <c r="RYA50" s="41"/>
      <c r="RYB50" s="41"/>
      <c r="RYC50" s="41"/>
      <c r="RYD50" s="41"/>
      <c r="RYE50" s="41"/>
      <c r="RYF50" s="41"/>
      <c r="RYG50" s="41"/>
      <c r="RYH50" s="41"/>
      <c r="RYI50" s="41"/>
      <c r="RYJ50" s="41"/>
      <c r="RYK50" s="41"/>
      <c r="RYL50" s="41"/>
      <c r="RYM50" s="41"/>
      <c r="RYN50" s="41"/>
      <c r="RYO50" s="41"/>
      <c r="RYP50" s="41"/>
      <c r="RYQ50" s="41"/>
      <c r="RYR50" s="41"/>
      <c r="RYS50" s="41"/>
      <c r="RYT50" s="41"/>
      <c r="RYU50" s="41"/>
      <c r="RYV50" s="41"/>
      <c r="RYW50" s="41"/>
      <c r="RYX50" s="41"/>
      <c r="RYY50" s="41"/>
      <c r="RYZ50" s="41"/>
      <c r="RZA50" s="41"/>
      <c r="RZB50" s="41"/>
      <c r="RZC50" s="41"/>
      <c r="RZD50" s="41"/>
      <c r="RZE50" s="41"/>
      <c r="RZF50" s="41"/>
      <c r="RZG50" s="41"/>
      <c r="RZH50" s="41"/>
      <c r="RZI50" s="41"/>
      <c r="RZJ50" s="41"/>
      <c r="RZK50" s="41"/>
      <c r="RZL50" s="41"/>
      <c r="RZM50" s="41"/>
      <c r="RZN50" s="41"/>
      <c r="RZO50" s="41"/>
      <c r="RZP50" s="41"/>
      <c r="RZQ50" s="41"/>
      <c r="RZR50" s="41"/>
      <c r="RZS50" s="41"/>
      <c r="RZT50" s="41"/>
      <c r="RZU50" s="41"/>
      <c r="RZV50" s="41"/>
      <c r="RZW50" s="41"/>
      <c r="RZX50" s="41"/>
      <c r="RZY50" s="41"/>
      <c r="RZZ50" s="41"/>
      <c r="SAA50" s="41"/>
      <c r="SAB50" s="41"/>
      <c r="SAC50" s="41"/>
      <c r="SAD50" s="41"/>
      <c r="SAE50" s="41"/>
      <c r="SAF50" s="41"/>
      <c r="SAG50" s="41"/>
      <c r="SAH50" s="41"/>
      <c r="SAI50" s="41"/>
      <c r="SAJ50" s="41"/>
      <c r="SAK50" s="41"/>
      <c r="SAL50" s="41"/>
      <c r="SAM50" s="41"/>
      <c r="SAN50" s="41"/>
      <c r="SAO50" s="41"/>
      <c r="SAP50" s="41"/>
      <c r="SAQ50" s="41"/>
      <c r="SAR50" s="41"/>
      <c r="SAS50" s="41"/>
      <c r="SAT50" s="41"/>
      <c r="SAU50" s="41"/>
      <c r="SAV50" s="41"/>
      <c r="SAW50" s="41"/>
      <c r="SAX50" s="41"/>
      <c r="SAY50" s="41"/>
      <c r="SAZ50" s="41"/>
      <c r="SBA50" s="41"/>
      <c r="SBB50" s="41"/>
      <c r="SBC50" s="41"/>
      <c r="SBD50" s="41"/>
      <c r="SBE50" s="41"/>
      <c r="SBF50" s="41"/>
      <c r="SBG50" s="41"/>
      <c r="SBH50" s="41"/>
      <c r="SBI50" s="41"/>
      <c r="SBJ50" s="41"/>
      <c r="SBK50" s="41"/>
      <c r="SBL50" s="41"/>
      <c r="SBM50" s="41"/>
      <c r="SBN50" s="41"/>
      <c r="SBO50" s="41"/>
      <c r="SBP50" s="41"/>
      <c r="SBQ50" s="41"/>
      <c r="SBR50" s="41"/>
      <c r="SBS50" s="41"/>
      <c r="SBT50" s="41"/>
      <c r="SBU50" s="41"/>
      <c r="SBV50" s="41"/>
      <c r="SBW50" s="41"/>
      <c r="SBX50" s="41"/>
      <c r="SBY50" s="41"/>
      <c r="SBZ50" s="41"/>
      <c r="SCA50" s="41"/>
      <c r="SCB50" s="41"/>
      <c r="SCC50" s="41"/>
      <c r="SCD50" s="41"/>
      <c r="SCE50" s="41"/>
      <c r="SCF50" s="41"/>
      <c r="SCG50" s="41"/>
      <c r="SCH50" s="41"/>
      <c r="SCI50" s="41"/>
      <c r="SCJ50" s="41"/>
      <c r="SCK50" s="41"/>
      <c r="SCL50" s="41"/>
      <c r="SCM50" s="41"/>
      <c r="SCN50" s="41"/>
      <c r="SCO50" s="41"/>
      <c r="SCP50" s="41"/>
      <c r="SCQ50" s="41"/>
      <c r="SCR50" s="41"/>
      <c r="SCS50" s="41"/>
      <c r="SCT50" s="41"/>
      <c r="SCU50" s="41"/>
      <c r="SCV50" s="41"/>
      <c r="SCW50" s="41"/>
      <c r="SCX50" s="41"/>
      <c r="SCY50" s="41"/>
      <c r="SCZ50" s="41"/>
      <c r="SDA50" s="41"/>
      <c r="SDB50" s="41"/>
      <c r="SDC50" s="41"/>
      <c r="SDD50" s="41"/>
      <c r="SDE50" s="41"/>
      <c r="SDF50" s="41"/>
      <c r="SDG50" s="41"/>
      <c r="SDH50" s="41"/>
      <c r="SDI50" s="41"/>
      <c r="SDJ50" s="41"/>
      <c r="SDK50" s="41"/>
      <c r="SDL50" s="41"/>
      <c r="SDM50" s="41"/>
      <c r="SDN50" s="41"/>
      <c r="SDO50" s="41"/>
      <c r="SDP50" s="41"/>
      <c r="SDQ50" s="41"/>
      <c r="SDR50" s="41"/>
      <c r="SDS50" s="41"/>
      <c r="SDT50" s="41"/>
      <c r="SDU50" s="41"/>
      <c r="SDV50" s="41"/>
      <c r="SDW50" s="41"/>
      <c r="SDX50" s="41"/>
      <c r="SDY50" s="41"/>
      <c r="SDZ50" s="41"/>
      <c r="SEA50" s="41"/>
      <c r="SEB50" s="41"/>
      <c r="SEC50" s="41"/>
      <c r="SED50" s="41"/>
      <c r="SEE50" s="41"/>
      <c r="SEF50" s="41"/>
      <c r="SEG50" s="41"/>
      <c r="SEH50" s="41"/>
      <c r="SEI50" s="41"/>
      <c r="SEJ50" s="41"/>
      <c r="SEK50" s="41"/>
      <c r="SEL50" s="41"/>
      <c r="SEM50" s="41"/>
      <c r="SEN50" s="41"/>
      <c r="SEO50" s="41"/>
      <c r="SEP50" s="41"/>
      <c r="SEQ50" s="41"/>
      <c r="SER50" s="41"/>
      <c r="SES50" s="41"/>
      <c r="SET50" s="41"/>
      <c r="SEU50" s="41"/>
      <c r="SEV50" s="41"/>
      <c r="SEW50" s="41"/>
      <c r="SEX50" s="41"/>
      <c r="SEY50" s="41"/>
      <c r="SEZ50" s="41"/>
      <c r="SFA50" s="41"/>
      <c r="SFB50" s="41"/>
      <c r="SFC50" s="41"/>
      <c r="SFD50" s="41"/>
      <c r="SFE50" s="41"/>
      <c r="SFF50" s="41"/>
      <c r="SFG50" s="41"/>
      <c r="SFH50" s="41"/>
      <c r="SFI50" s="41"/>
      <c r="SFJ50" s="41"/>
      <c r="SFK50" s="41"/>
      <c r="SFL50" s="41"/>
      <c r="SFM50" s="41"/>
      <c r="SFN50" s="41"/>
      <c r="SFO50" s="41"/>
      <c r="SFP50" s="41"/>
      <c r="SFQ50" s="41"/>
      <c r="SFR50" s="41"/>
      <c r="SFS50" s="41"/>
      <c r="SFT50" s="41"/>
      <c r="SFU50" s="41"/>
      <c r="SFV50" s="41"/>
      <c r="SFW50" s="41"/>
      <c r="SFX50" s="41"/>
      <c r="SFY50" s="41"/>
      <c r="SFZ50" s="41"/>
      <c r="SGA50" s="41"/>
      <c r="SGB50" s="41"/>
      <c r="SGC50" s="41"/>
      <c r="SGD50" s="41"/>
      <c r="SGE50" s="41"/>
      <c r="SGF50" s="41"/>
      <c r="SGG50" s="41"/>
      <c r="SGH50" s="41"/>
      <c r="SGI50" s="41"/>
      <c r="SGJ50" s="41"/>
      <c r="SGK50" s="41"/>
      <c r="SGL50" s="41"/>
      <c r="SGM50" s="41"/>
      <c r="SGN50" s="41"/>
      <c r="SGO50" s="41"/>
      <c r="SGP50" s="41"/>
      <c r="SGQ50" s="41"/>
      <c r="SGR50" s="41"/>
      <c r="SGS50" s="41"/>
      <c r="SGT50" s="41"/>
      <c r="SGU50" s="41"/>
      <c r="SGV50" s="41"/>
      <c r="SGW50" s="41"/>
      <c r="SGX50" s="41"/>
      <c r="SGY50" s="41"/>
      <c r="SGZ50" s="41"/>
      <c r="SHA50" s="41"/>
      <c r="SHB50" s="41"/>
      <c r="SHC50" s="41"/>
      <c r="SHD50" s="41"/>
      <c r="SHE50" s="41"/>
      <c r="SHF50" s="41"/>
      <c r="SHG50" s="41"/>
      <c r="SHH50" s="41"/>
      <c r="SHI50" s="41"/>
      <c r="SHJ50" s="41"/>
      <c r="SHK50" s="41"/>
      <c r="SHL50" s="41"/>
      <c r="SHM50" s="41"/>
      <c r="SHN50" s="41"/>
      <c r="SHO50" s="41"/>
      <c r="SHP50" s="41"/>
      <c r="SHQ50" s="41"/>
      <c r="SHR50" s="41"/>
      <c r="SHS50" s="41"/>
      <c r="SHT50" s="41"/>
      <c r="SHU50" s="41"/>
      <c r="SHV50" s="41"/>
      <c r="SHW50" s="41"/>
      <c r="SHX50" s="41"/>
      <c r="SHY50" s="41"/>
      <c r="SHZ50" s="41"/>
      <c r="SIA50" s="41"/>
      <c r="SIB50" s="41"/>
      <c r="SIC50" s="41"/>
      <c r="SID50" s="41"/>
      <c r="SIE50" s="41"/>
      <c r="SIF50" s="41"/>
      <c r="SIG50" s="41"/>
      <c r="SIH50" s="41"/>
      <c r="SII50" s="41"/>
      <c r="SIJ50" s="41"/>
      <c r="SIK50" s="41"/>
      <c r="SIL50" s="41"/>
      <c r="SIM50" s="41"/>
      <c r="SIN50" s="41"/>
      <c r="SIO50" s="41"/>
      <c r="SIP50" s="41"/>
      <c r="SIQ50" s="41"/>
      <c r="SIR50" s="41"/>
      <c r="SIS50" s="41"/>
      <c r="SIT50" s="41"/>
      <c r="SIU50" s="41"/>
      <c r="SIV50" s="41"/>
      <c r="SIW50" s="41"/>
      <c r="SIX50" s="41"/>
      <c r="SIY50" s="41"/>
      <c r="SIZ50" s="41"/>
      <c r="SJA50" s="41"/>
      <c r="SJB50" s="41"/>
      <c r="SJC50" s="41"/>
      <c r="SJD50" s="41"/>
      <c r="SJE50" s="41"/>
      <c r="SJF50" s="41"/>
      <c r="SJG50" s="41"/>
      <c r="SJH50" s="41"/>
      <c r="SJI50" s="41"/>
      <c r="SJJ50" s="41"/>
      <c r="SJK50" s="41"/>
      <c r="SJL50" s="41"/>
      <c r="SJM50" s="41"/>
      <c r="SJN50" s="41"/>
      <c r="SJO50" s="41"/>
      <c r="SJP50" s="41"/>
      <c r="SJQ50" s="41"/>
      <c r="SJR50" s="41"/>
      <c r="SJS50" s="41"/>
      <c r="SJT50" s="41"/>
      <c r="SJU50" s="41"/>
      <c r="SJV50" s="41"/>
      <c r="SJW50" s="41"/>
      <c r="SJX50" s="41"/>
      <c r="SJY50" s="41"/>
      <c r="SJZ50" s="41"/>
      <c r="SKA50" s="41"/>
      <c r="SKB50" s="41"/>
      <c r="SKC50" s="41"/>
      <c r="SKD50" s="41"/>
      <c r="SKE50" s="41"/>
      <c r="SKF50" s="41"/>
      <c r="SKG50" s="41"/>
      <c r="SKH50" s="41"/>
      <c r="SKI50" s="41"/>
      <c r="SKJ50" s="41"/>
      <c r="SKK50" s="41"/>
      <c r="SKL50" s="41"/>
      <c r="SKM50" s="41"/>
      <c r="SKN50" s="41"/>
      <c r="SKO50" s="41"/>
      <c r="SKP50" s="41"/>
      <c r="SKQ50" s="41"/>
      <c r="SKR50" s="41"/>
      <c r="SKS50" s="41"/>
      <c r="SKT50" s="41"/>
      <c r="SKU50" s="41"/>
      <c r="SKV50" s="41"/>
      <c r="SKW50" s="41"/>
      <c r="SKX50" s="41"/>
      <c r="SKY50" s="41"/>
      <c r="SKZ50" s="41"/>
      <c r="SLA50" s="41"/>
      <c r="SLB50" s="41"/>
      <c r="SLC50" s="41"/>
      <c r="SLD50" s="41"/>
      <c r="SLE50" s="41"/>
      <c r="SLF50" s="41"/>
      <c r="SLG50" s="41"/>
      <c r="SLH50" s="41"/>
      <c r="SLI50" s="41"/>
      <c r="SLJ50" s="41"/>
      <c r="SLK50" s="41"/>
      <c r="SLL50" s="41"/>
      <c r="SLM50" s="41"/>
      <c r="SLN50" s="41"/>
      <c r="SLO50" s="41"/>
      <c r="SLP50" s="41"/>
      <c r="SLQ50" s="41"/>
      <c r="SLR50" s="41"/>
      <c r="SLS50" s="41"/>
      <c r="SLT50" s="41"/>
      <c r="SLU50" s="41"/>
      <c r="SLV50" s="41"/>
      <c r="SLW50" s="41"/>
      <c r="SLX50" s="41"/>
      <c r="SLY50" s="41"/>
      <c r="SLZ50" s="41"/>
      <c r="SMA50" s="41"/>
      <c r="SMB50" s="41"/>
      <c r="SMC50" s="41"/>
      <c r="SMD50" s="41"/>
      <c r="SME50" s="41"/>
      <c r="SMF50" s="41"/>
      <c r="SMG50" s="41"/>
      <c r="SMH50" s="41"/>
      <c r="SMI50" s="41"/>
      <c r="SMJ50" s="41"/>
      <c r="SMK50" s="41"/>
      <c r="SML50" s="41"/>
      <c r="SMM50" s="41"/>
      <c r="SMN50" s="41"/>
      <c r="SMO50" s="41"/>
      <c r="SMP50" s="41"/>
      <c r="SMQ50" s="41"/>
      <c r="SMR50" s="41"/>
      <c r="SMS50" s="41"/>
      <c r="SMT50" s="41"/>
      <c r="SMU50" s="41"/>
      <c r="SMV50" s="41"/>
      <c r="SMW50" s="41"/>
      <c r="SMX50" s="41"/>
      <c r="SMY50" s="41"/>
      <c r="SMZ50" s="41"/>
      <c r="SNA50" s="41"/>
      <c r="SNB50" s="41"/>
      <c r="SNC50" s="41"/>
      <c r="SND50" s="41"/>
      <c r="SNE50" s="41"/>
      <c r="SNF50" s="41"/>
      <c r="SNG50" s="41"/>
      <c r="SNH50" s="41"/>
      <c r="SNI50" s="41"/>
      <c r="SNJ50" s="41"/>
      <c r="SNK50" s="41"/>
      <c r="SNL50" s="41"/>
      <c r="SNM50" s="41"/>
      <c r="SNN50" s="41"/>
      <c r="SNO50" s="41"/>
      <c r="SNP50" s="41"/>
      <c r="SNQ50" s="41"/>
      <c r="SNR50" s="41"/>
      <c r="SNS50" s="41"/>
      <c r="SNT50" s="41"/>
      <c r="SNU50" s="41"/>
      <c r="SNV50" s="41"/>
      <c r="SNW50" s="41"/>
      <c r="SNX50" s="41"/>
      <c r="SNY50" s="41"/>
      <c r="SNZ50" s="41"/>
      <c r="SOA50" s="41"/>
      <c r="SOB50" s="41"/>
      <c r="SOC50" s="41"/>
      <c r="SOD50" s="41"/>
      <c r="SOE50" s="41"/>
      <c r="SOF50" s="41"/>
      <c r="SOG50" s="41"/>
      <c r="SOH50" s="41"/>
      <c r="SOI50" s="41"/>
      <c r="SOJ50" s="41"/>
      <c r="SOK50" s="41"/>
      <c r="SOL50" s="41"/>
      <c r="SOM50" s="41"/>
      <c r="SON50" s="41"/>
      <c r="SOO50" s="41"/>
      <c r="SOP50" s="41"/>
      <c r="SOQ50" s="41"/>
      <c r="SOR50" s="41"/>
      <c r="SOS50" s="41"/>
      <c r="SOT50" s="41"/>
      <c r="SOU50" s="41"/>
      <c r="SOV50" s="41"/>
      <c r="SOW50" s="41"/>
      <c r="SOX50" s="41"/>
      <c r="SOY50" s="41"/>
      <c r="SOZ50" s="41"/>
      <c r="SPA50" s="41"/>
      <c r="SPB50" s="41"/>
      <c r="SPC50" s="41"/>
      <c r="SPD50" s="41"/>
      <c r="SPE50" s="41"/>
      <c r="SPF50" s="41"/>
      <c r="SPG50" s="41"/>
      <c r="SPH50" s="41"/>
      <c r="SPI50" s="41"/>
      <c r="SPJ50" s="41"/>
      <c r="SPK50" s="41"/>
      <c r="SPL50" s="41"/>
      <c r="SPM50" s="41"/>
      <c r="SPN50" s="41"/>
      <c r="SPO50" s="41"/>
      <c r="SPP50" s="41"/>
      <c r="SPQ50" s="41"/>
      <c r="SPR50" s="41"/>
      <c r="SPS50" s="41"/>
      <c r="SPT50" s="41"/>
      <c r="SPU50" s="41"/>
      <c r="SPV50" s="41"/>
      <c r="SPW50" s="41"/>
      <c r="SPX50" s="41"/>
      <c r="SPY50" s="41"/>
      <c r="SPZ50" s="41"/>
      <c r="SQA50" s="41"/>
      <c r="SQB50" s="41"/>
      <c r="SQC50" s="41"/>
      <c r="SQD50" s="41"/>
      <c r="SQE50" s="41"/>
      <c r="SQF50" s="41"/>
      <c r="SQG50" s="41"/>
      <c r="SQH50" s="41"/>
      <c r="SQI50" s="41"/>
      <c r="SQJ50" s="41"/>
      <c r="SQK50" s="41"/>
      <c r="SQL50" s="41"/>
      <c r="SQM50" s="41"/>
      <c r="SQN50" s="41"/>
      <c r="SQO50" s="41"/>
      <c r="SQP50" s="41"/>
      <c r="SQQ50" s="41"/>
      <c r="SQR50" s="41"/>
      <c r="SQS50" s="41"/>
      <c r="SQT50" s="41"/>
      <c r="SQU50" s="41"/>
      <c r="SQV50" s="41"/>
      <c r="SQW50" s="41"/>
      <c r="SQX50" s="41"/>
      <c r="SQY50" s="41"/>
      <c r="SQZ50" s="41"/>
      <c r="SRA50" s="41"/>
      <c r="SRB50" s="41"/>
      <c r="SRC50" s="41"/>
      <c r="SRD50" s="41"/>
      <c r="SRE50" s="41"/>
      <c r="SRF50" s="41"/>
      <c r="SRG50" s="41"/>
      <c r="SRH50" s="41"/>
      <c r="SRI50" s="41"/>
      <c r="SRJ50" s="41"/>
      <c r="SRK50" s="41"/>
      <c r="SRL50" s="41"/>
      <c r="SRM50" s="41"/>
      <c r="SRN50" s="41"/>
      <c r="SRO50" s="41"/>
      <c r="SRP50" s="41"/>
      <c r="SRQ50" s="41"/>
      <c r="SRR50" s="41"/>
      <c r="SRS50" s="41"/>
      <c r="SRT50" s="41"/>
      <c r="SRU50" s="41"/>
      <c r="SRV50" s="41"/>
      <c r="SRW50" s="41"/>
      <c r="SRX50" s="41"/>
      <c r="SRY50" s="41"/>
      <c r="SRZ50" s="41"/>
      <c r="SSA50" s="41"/>
      <c r="SSB50" s="41"/>
      <c r="SSC50" s="41"/>
      <c r="SSD50" s="41"/>
      <c r="SSE50" s="41"/>
      <c r="SSF50" s="41"/>
      <c r="SSG50" s="41"/>
      <c r="SSH50" s="41"/>
      <c r="SSI50" s="41"/>
      <c r="SSJ50" s="41"/>
      <c r="SSK50" s="41"/>
      <c r="SSL50" s="41"/>
      <c r="SSM50" s="41"/>
      <c r="SSN50" s="41"/>
      <c r="SSO50" s="41"/>
      <c r="SSP50" s="41"/>
      <c r="SSQ50" s="41"/>
      <c r="SSR50" s="41"/>
      <c r="SSS50" s="41"/>
      <c r="SST50" s="41"/>
      <c r="SSU50" s="41"/>
      <c r="SSV50" s="41"/>
      <c r="SSW50" s="41"/>
      <c r="SSX50" s="41"/>
      <c r="SSY50" s="41"/>
      <c r="SSZ50" s="41"/>
      <c r="STA50" s="41"/>
      <c r="STB50" s="41"/>
      <c r="STC50" s="41"/>
      <c r="STD50" s="41"/>
      <c r="STE50" s="41"/>
      <c r="STF50" s="41"/>
      <c r="STG50" s="41"/>
      <c r="STH50" s="41"/>
      <c r="STI50" s="41"/>
      <c r="STJ50" s="41"/>
      <c r="STK50" s="41"/>
      <c r="STL50" s="41"/>
      <c r="STM50" s="41"/>
      <c r="STN50" s="41"/>
      <c r="STO50" s="41"/>
      <c r="STP50" s="41"/>
      <c r="STQ50" s="41"/>
      <c r="STR50" s="41"/>
      <c r="STS50" s="41"/>
      <c r="STT50" s="41"/>
      <c r="STU50" s="41"/>
      <c r="STV50" s="41"/>
      <c r="STW50" s="41"/>
      <c r="STX50" s="41"/>
      <c r="STY50" s="41"/>
      <c r="STZ50" s="41"/>
      <c r="SUA50" s="41"/>
      <c r="SUB50" s="41"/>
      <c r="SUC50" s="41"/>
      <c r="SUD50" s="41"/>
      <c r="SUE50" s="41"/>
      <c r="SUF50" s="41"/>
      <c r="SUG50" s="41"/>
      <c r="SUH50" s="41"/>
      <c r="SUI50" s="41"/>
      <c r="SUJ50" s="41"/>
      <c r="SUK50" s="41"/>
      <c r="SUL50" s="41"/>
      <c r="SUM50" s="41"/>
      <c r="SUN50" s="41"/>
      <c r="SUO50" s="41"/>
      <c r="SUP50" s="41"/>
      <c r="SUQ50" s="41"/>
      <c r="SUR50" s="41"/>
      <c r="SUS50" s="41"/>
      <c r="SUT50" s="41"/>
      <c r="SUU50" s="41"/>
      <c r="SUV50" s="41"/>
      <c r="SUW50" s="41"/>
      <c r="SUX50" s="41"/>
      <c r="SUY50" s="41"/>
      <c r="SUZ50" s="41"/>
      <c r="SVA50" s="41"/>
      <c r="SVB50" s="41"/>
      <c r="SVC50" s="41"/>
      <c r="SVD50" s="41"/>
      <c r="SVE50" s="41"/>
      <c r="SVF50" s="41"/>
      <c r="SVG50" s="41"/>
      <c r="SVH50" s="41"/>
      <c r="SVI50" s="41"/>
      <c r="SVJ50" s="41"/>
      <c r="SVK50" s="41"/>
      <c r="SVL50" s="41"/>
      <c r="SVM50" s="41"/>
      <c r="SVN50" s="41"/>
      <c r="SVO50" s="41"/>
      <c r="SVP50" s="41"/>
      <c r="SVQ50" s="41"/>
      <c r="SVR50" s="41"/>
      <c r="SVS50" s="41"/>
      <c r="SVT50" s="41"/>
      <c r="SVU50" s="41"/>
      <c r="SVV50" s="41"/>
      <c r="SVW50" s="41"/>
      <c r="SVX50" s="41"/>
      <c r="SVY50" s="41"/>
      <c r="SVZ50" s="41"/>
      <c r="SWA50" s="41"/>
      <c r="SWB50" s="41"/>
      <c r="SWC50" s="41"/>
      <c r="SWD50" s="41"/>
      <c r="SWE50" s="41"/>
      <c r="SWF50" s="41"/>
      <c r="SWG50" s="41"/>
      <c r="SWH50" s="41"/>
      <c r="SWI50" s="41"/>
      <c r="SWJ50" s="41"/>
      <c r="SWK50" s="41"/>
      <c r="SWL50" s="41"/>
      <c r="SWM50" s="41"/>
      <c r="SWN50" s="41"/>
      <c r="SWO50" s="41"/>
      <c r="SWP50" s="41"/>
      <c r="SWQ50" s="41"/>
      <c r="SWR50" s="41"/>
      <c r="SWS50" s="41"/>
      <c r="SWT50" s="41"/>
      <c r="SWU50" s="41"/>
      <c r="SWV50" s="41"/>
      <c r="SWW50" s="41"/>
      <c r="SWX50" s="41"/>
      <c r="SWY50" s="41"/>
      <c r="SWZ50" s="41"/>
      <c r="SXA50" s="41"/>
      <c r="SXB50" s="41"/>
      <c r="SXC50" s="41"/>
      <c r="SXD50" s="41"/>
      <c r="SXE50" s="41"/>
      <c r="SXF50" s="41"/>
      <c r="SXG50" s="41"/>
      <c r="SXH50" s="41"/>
      <c r="SXI50" s="41"/>
      <c r="SXJ50" s="41"/>
      <c r="SXK50" s="41"/>
      <c r="SXL50" s="41"/>
      <c r="SXM50" s="41"/>
      <c r="SXN50" s="41"/>
      <c r="SXO50" s="41"/>
      <c r="SXP50" s="41"/>
      <c r="SXQ50" s="41"/>
      <c r="SXR50" s="41"/>
      <c r="SXS50" s="41"/>
      <c r="SXT50" s="41"/>
      <c r="SXU50" s="41"/>
      <c r="SXV50" s="41"/>
      <c r="SXW50" s="41"/>
      <c r="SXX50" s="41"/>
      <c r="SXY50" s="41"/>
      <c r="SXZ50" s="41"/>
      <c r="SYA50" s="41"/>
      <c r="SYB50" s="41"/>
      <c r="SYC50" s="41"/>
      <c r="SYD50" s="41"/>
      <c r="SYE50" s="41"/>
      <c r="SYF50" s="41"/>
      <c r="SYG50" s="41"/>
      <c r="SYH50" s="41"/>
      <c r="SYI50" s="41"/>
      <c r="SYJ50" s="41"/>
      <c r="SYK50" s="41"/>
      <c r="SYL50" s="41"/>
      <c r="SYM50" s="41"/>
      <c r="SYN50" s="41"/>
      <c r="SYO50" s="41"/>
      <c r="SYP50" s="41"/>
      <c r="SYQ50" s="41"/>
      <c r="SYR50" s="41"/>
      <c r="SYS50" s="41"/>
      <c r="SYT50" s="41"/>
      <c r="SYU50" s="41"/>
      <c r="SYV50" s="41"/>
      <c r="SYW50" s="41"/>
      <c r="SYX50" s="41"/>
      <c r="SYY50" s="41"/>
      <c r="SYZ50" s="41"/>
      <c r="SZA50" s="41"/>
      <c r="SZB50" s="41"/>
      <c r="SZC50" s="41"/>
      <c r="SZD50" s="41"/>
      <c r="SZE50" s="41"/>
      <c r="SZF50" s="41"/>
      <c r="SZG50" s="41"/>
      <c r="SZH50" s="41"/>
      <c r="SZI50" s="41"/>
      <c r="SZJ50" s="41"/>
      <c r="SZK50" s="41"/>
      <c r="SZL50" s="41"/>
      <c r="SZM50" s="41"/>
      <c r="SZN50" s="41"/>
      <c r="SZO50" s="41"/>
      <c r="SZP50" s="41"/>
      <c r="SZQ50" s="41"/>
      <c r="SZR50" s="41"/>
      <c r="SZS50" s="41"/>
      <c r="SZT50" s="41"/>
      <c r="SZU50" s="41"/>
      <c r="SZV50" s="41"/>
      <c r="SZW50" s="41"/>
      <c r="SZX50" s="41"/>
      <c r="SZY50" s="41"/>
      <c r="SZZ50" s="41"/>
      <c r="TAA50" s="41"/>
      <c r="TAB50" s="41"/>
      <c r="TAC50" s="41"/>
      <c r="TAD50" s="41"/>
      <c r="TAE50" s="41"/>
      <c r="TAF50" s="41"/>
      <c r="TAG50" s="41"/>
      <c r="TAH50" s="41"/>
      <c r="TAI50" s="41"/>
      <c r="TAJ50" s="41"/>
      <c r="TAK50" s="41"/>
      <c r="TAL50" s="41"/>
      <c r="TAM50" s="41"/>
      <c r="TAN50" s="41"/>
      <c r="TAO50" s="41"/>
      <c r="TAP50" s="41"/>
      <c r="TAQ50" s="41"/>
      <c r="TAR50" s="41"/>
      <c r="TAS50" s="41"/>
      <c r="TAT50" s="41"/>
      <c r="TAU50" s="41"/>
      <c r="TAV50" s="41"/>
      <c r="TAW50" s="41"/>
      <c r="TAX50" s="41"/>
      <c r="TAY50" s="41"/>
      <c r="TAZ50" s="41"/>
      <c r="TBA50" s="41"/>
      <c r="TBB50" s="41"/>
      <c r="TBC50" s="41"/>
      <c r="TBD50" s="41"/>
      <c r="TBE50" s="41"/>
      <c r="TBF50" s="41"/>
      <c r="TBG50" s="41"/>
      <c r="TBH50" s="41"/>
      <c r="TBI50" s="41"/>
      <c r="TBJ50" s="41"/>
      <c r="TBK50" s="41"/>
      <c r="TBL50" s="41"/>
      <c r="TBM50" s="41"/>
      <c r="TBN50" s="41"/>
      <c r="TBO50" s="41"/>
      <c r="TBP50" s="41"/>
      <c r="TBQ50" s="41"/>
      <c r="TBR50" s="41"/>
      <c r="TBS50" s="41"/>
      <c r="TBT50" s="41"/>
      <c r="TBU50" s="41"/>
      <c r="TBV50" s="41"/>
      <c r="TBW50" s="41"/>
      <c r="TBX50" s="41"/>
      <c r="TBY50" s="41"/>
      <c r="TBZ50" s="41"/>
      <c r="TCA50" s="41"/>
      <c r="TCB50" s="41"/>
      <c r="TCC50" s="41"/>
      <c r="TCD50" s="41"/>
      <c r="TCE50" s="41"/>
      <c r="TCF50" s="41"/>
      <c r="TCG50" s="41"/>
      <c r="TCH50" s="41"/>
      <c r="TCI50" s="41"/>
      <c r="TCJ50" s="41"/>
      <c r="TCK50" s="41"/>
      <c r="TCL50" s="41"/>
      <c r="TCM50" s="41"/>
      <c r="TCN50" s="41"/>
      <c r="TCO50" s="41"/>
      <c r="TCP50" s="41"/>
      <c r="TCQ50" s="41"/>
      <c r="TCR50" s="41"/>
      <c r="TCS50" s="41"/>
      <c r="TCT50" s="41"/>
      <c r="TCU50" s="41"/>
      <c r="TCV50" s="41"/>
      <c r="TCW50" s="41"/>
      <c r="TCX50" s="41"/>
      <c r="TCY50" s="41"/>
      <c r="TCZ50" s="41"/>
      <c r="TDA50" s="41"/>
      <c r="TDB50" s="41"/>
      <c r="TDC50" s="41"/>
      <c r="TDD50" s="41"/>
      <c r="TDE50" s="41"/>
      <c r="TDF50" s="41"/>
      <c r="TDG50" s="41"/>
      <c r="TDH50" s="41"/>
      <c r="TDI50" s="41"/>
      <c r="TDJ50" s="41"/>
      <c r="TDK50" s="41"/>
      <c r="TDL50" s="41"/>
      <c r="TDM50" s="41"/>
      <c r="TDN50" s="41"/>
      <c r="TDO50" s="41"/>
      <c r="TDP50" s="41"/>
      <c r="TDQ50" s="41"/>
      <c r="TDR50" s="41"/>
      <c r="TDS50" s="41"/>
      <c r="TDT50" s="41"/>
      <c r="TDU50" s="41"/>
      <c r="TDV50" s="41"/>
      <c r="TDW50" s="41"/>
      <c r="TDX50" s="41"/>
      <c r="TDY50" s="41"/>
      <c r="TDZ50" s="41"/>
      <c r="TEA50" s="41"/>
      <c r="TEB50" s="41"/>
      <c r="TEC50" s="41"/>
      <c r="TED50" s="41"/>
      <c r="TEE50" s="41"/>
      <c r="TEF50" s="41"/>
      <c r="TEG50" s="41"/>
      <c r="TEH50" s="41"/>
      <c r="TEI50" s="41"/>
      <c r="TEJ50" s="41"/>
      <c r="TEK50" s="41"/>
      <c r="TEL50" s="41"/>
      <c r="TEM50" s="41"/>
      <c r="TEN50" s="41"/>
      <c r="TEO50" s="41"/>
      <c r="TEP50" s="41"/>
      <c r="TEQ50" s="41"/>
      <c r="TER50" s="41"/>
      <c r="TES50" s="41"/>
      <c r="TET50" s="41"/>
      <c r="TEU50" s="41"/>
      <c r="TEV50" s="41"/>
      <c r="TEW50" s="41"/>
      <c r="TEX50" s="41"/>
      <c r="TEY50" s="41"/>
      <c r="TEZ50" s="41"/>
      <c r="TFA50" s="41"/>
      <c r="TFB50" s="41"/>
      <c r="TFC50" s="41"/>
      <c r="TFD50" s="41"/>
      <c r="TFE50" s="41"/>
      <c r="TFF50" s="41"/>
      <c r="TFG50" s="41"/>
      <c r="TFH50" s="41"/>
      <c r="TFI50" s="41"/>
      <c r="TFJ50" s="41"/>
      <c r="TFK50" s="41"/>
      <c r="TFL50" s="41"/>
      <c r="TFM50" s="41"/>
      <c r="TFN50" s="41"/>
      <c r="TFO50" s="41"/>
      <c r="TFP50" s="41"/>
      <c r="TFQ50" s="41"/>
      <c r="TFR50" s="41"/>
      <c r="TFS50" s="41"/>
      <c r="TFT50" s="41"/>
      <c r="TFU50" s="41"/>
      <c r="TFV50" s="41"/>
      <c r="TFW50" s="41"/>
      <c r="TFX50" s="41"/>
      <c r="TFY50" s="41"/>
      <c r="TFZ50" s="41"/>
      <c r="TGA50" s="41"/>
      <c r="TGB50" s="41"/>
      <c r="TGC50" s="41"/>
      <c r="TGD50" s="41"/>
      <c r="TGE50" s="41"/>
      <c r="TGF50" s="41"/>
      <c r="TGG50" s="41"/>
      <c r="TGH50" s="41"/>
      <c r="TGI50" s="41"/>
      <c r="TGJ50" s="41"/>
      <c r="TGK50" s="41"/>
      <c r="TGL50" s="41"/>
      <c r="TGM50" s="41"/>
      <c r="TGN50" s="41"/>
      <c r="TGO50" s="41"/>
      <c r="TGP50" s="41"/>
      <c r="TGQ50" s="41"/>
      <c r="TGR50" s="41"/>
      <c r="TGS50" s="41"/>
      <c r="TGT50" s="41"/>
      <c r="TGU50" s="41"/>
      <c r="TGV50" s="41"/>
      <c r="TGW50" s="41"/>
      <c r="TGX50" s="41"/>
      <c r="TGY50" s="41"/>
      <c r="TGZ50" s="41"/>
      <c r="THA50" s="41"/>
      <c r="THB50" s="41"/>
      <c r="THC50" s="41"/>
      <c r="THD50" s="41"/>
      <c r="THE50" s="41"/>
      <c r="THF50" s="41"/>
      <c r="THG50" s="41"/>
      <c r="THH50" s="41"/>
      <c r="THI50" s="41"/>
      <c r="THJ50" s="41"/>
      <c r="THK50" s="41"/>
      <c r="THL50" s="41"/>
      <c r="THM50" s="41"/>
      <c r="THN50" s="41"/>
      <c r="THO50" s="41"/>
      <c r="THP50" s="41"/>
      <c r="THQ50" s="41"/>
      <c r="THR50" s="41"/>
      <c r="THS50" s="41"/>
      <c r="THT50" s="41"/>
      <c r="THU50" s="41"/>
      <c r="THV50" s="41"/>
      <c r="THW50" s="41"/>
      <c r="THX50" s="41"/>
      <c r="THY50" s="41"/>
      <c r="THZ50" s="41"/>
      <c r="TIA50" s="41"/>
      <c r="TIB50" s="41"/>
      <c r="TIC50" s="41"/>
      <c r="TID50" s="41"/>
      <c r="TIE50" s="41"/>
      <c r="TIF50" s="41"/>
      <c r="TIG50" s="41"/>
      <c r="TIH50" s="41"/>
      <c r="TII50" s="41"/>
      <c r="TIJ50" s="41"/>
      <c r="TIK50" s="41"/>
      <c r="TIL50" s="41"/>
      <c r="TIM50" s="41"/>
      <c r="TIN50" s="41"/>
      <c r="TIO50" s="41"/>
      <c r="TIP50" s="41"/>
      <c r="TIQ50" s="41"/>
      <c r="TIR50" s="41"/>
      <c r="TIS50" s="41"/>
      <c r="TIT50" s="41"/>
      <c r="TIU50" s="41"/>
      <c r="TIV50" s="41"/>
      <c r="TIW50" s="41"/>
      <c r="TIX50" s="41"/>
      <c r="TIY50" s="41"/>
      <c r="TIZ50" s="41"/>
      <c r="TJA50" s="41"/>
      <c r="TJB50" s="41"/>
      <c r="TJC50" s="41"/>
      <c r="TJD50" s="41"/>
      <c r="TJE50" s="41"/>
      <c r="TJF50" s="41"/>
      <c r="TJG50" s="41"/>
      <c r="TJH50" s="41"/>
      <c r="TJI50" s="41"/>
      <c r="TJJ50" s="41"/>
      <c r="TJK50" s="41"/>
      <c r="TJL50" s="41"/>
      <c r="TJM50" s="41"/>
      <c r="TJN50" s="41"/>
      <c r="TJO50" s="41"/>
      <c r="TJP50" s="41"/>
      <c r="TJQ50" s="41"/>
      <c r="TJR50" s="41"/>
      <c r="TJS50" s="41"/>
      <c r="TJT50" s="41"/>
      <c r="TJU50" s="41"/>
      <c r="TJV50" s="41"/>
      <c r="TJW50" s="41"/>
      <c r="TJX50" s="41"/>
      <c r="TJY50" s="41"/>
      <c r="TJZ50" s="41"/>
      <c r="TKA50" s="41"/>
      <c r="TKB50" s="41"/>
      <c r="TKC50" s="41"/>
      <c r="TKD50" s="41"/>
      <c r="TKE50" s="41"/>
      <c r="TKF50" s="41"/>
      <c r="TKG50" s="41"/>
      <c r="TKH50" s="41"/>
      <c r="TKI50" s="41"/>
      <c r="TKJ50" s="41"/>
      <c r="TKK50" s="41"/>
      <c r="TKL50" s="41"/>
      <c r="TKM50" s="41"/>
      <c r="TKN50" s="41"/>
      <c r="TKO50" s="41"/>
      <c r="TKP50" s="41"/>
      <c r="TKQ50" s="41"/>
      <c r="TKR50" s="41"/>
      <c r="TKS50" s="41"/>
      <c r="TKT50" s="41"/>
      <c r="TKU50" s="41"/>
      <c r="TKV50" s="41"/>
      <c r="TKW50" s="41"/>
      <c r="TKX50" s="41"/>
      <c r="TKY50" s="41"/>
      <c r="TKZ50" s="41"/>
      <c r="TLA50" s="41"/>
      <c r="TLB50" s="41"/>
      <c r="TLC50" s="41"/>
      <c r="TLD50" s="41"/>
      <c r="TLE50" s="41"/>
      <c r="TLF50" s="41"/>
      <c r="TLG50" s="41"/>
      <c r="TLH50" s="41"/>
      <c r="TLI50" s="41"/>
      <c r="TLJ50" s="41"/>
      <c r="TLK50" s="41"/>
      <c r="TLL50" s="41"/>
      <c r="TLM50" s="41"/>
      <c r="TLN50" s="41"/>
      <c r="TLO50" s="41"/>
      <c r="TLP50" s="41"/>
      <c r="TLQ50" s="41"/>
      <c r="TLR50" s="41"/>
      <c r="TLS50" s="41"/>
      <c r="TLT50" s="41"/>
      <c r="TLU50" s="41"/>
      <c r="TLV50" s="41"/>
      <c r="TLW50" s="41"/>
      <c r="TLX50" s="41"/>
      <c r="TLY50" s="41"/>
      <c r="TLZ50" s="41"/>
      <c r="TMA50" s="41"/>
      <c r="TMB50" s="41"/>
      <c r="TMC50" s="41"/>
      <c r="TMD50" s="41"/>
      <c r="TME50" s="41"/>
      <c r="TMF50" s="41"/>
      <c r="TMG50" s="41"/>
      <c r="TMH50" s="41"/>
      <c r="TMI50" s="41"/>
      <c r="TMJ50" s="41"/>
      <c r="TMK50" s="41"/>
      <c r="TML50" s="41"/>
      <c r="TMM50" s="41"/>
      <c r="TMN50" s="41"/>
      <c r="TMO50" s="41"/>
      <c r="TMP50" s="41"/>
      <c r="TMQ50" s="41"/>
      <c r="TMR50" s="41"/>
      <c r="TMS50" s="41"/>
      <c r="TMT50" s="41"/>
      <c r="TMU50" s="41"/>
      <c r="TMV50" s="41"/>
      <c r="TMW50" s="41"/>
      <c r="TMX50" s="41"/>
      <c r="TMY50" s="41"/>
      <c r="TMZ50" s="41"/>
      <c r="TNA50" s="41"/>
      <c r="TNB50" s="41"/>
      <c r="TNC50" s="41"/>
      <c r="TND50" s="41"/>
      <c r="TNE50" s="41"/>
      <c r="TNF50" s="41"/>
      <c r="TNG50" s="41"/>
      <c r="TNH50" s="41"/>
      <c r="TNI50" s="41"/>
      <c r="TNJ50" s="41"/>
      <c r="TNK50" s="41"/>
      <c r="TNL50" s="41"/>
      <c r="TNM50" s="41"/>
      <c r="TNN50" s="41"/>
      <c r="TNO50" s="41"/>
      <c r="TNP50" s="41"/>
      <c r="TNQ50" s="41"/>
      <c r="TNR50" s="41"/>
      <c r="TNS50" s="41"/>
      <c r="TNT50" s="41"/>
      <c r="TNU50" s="41"/>
      <c r="TNV50" s="41"/>
      <c r="TNW50" s="41"/>
      <c r="TNX50" s="41"/>
      <c r="TNY50" s="41"/>
      <c r="TNZ50" s="41"/>
      <c r="TOA50" s="41"/>
      <c r="TOB50" s="41"/>
      <c r="TOC50" s="41"/>
      <c r="TOD50" s="41"/>
      <c r="TOE50" s="41"/>
      <c r="TOF50" s="41"/>
      <c r="TOG50" s="41"/>
      <c r="TOH50" s="41"/>
      <c r="TOI50" s="41"/>
      <c r="TOJ50" s="41"/>
      <c r="TOK50" s="41"/>
      <c r="TOL50" s="41"/>
      <c r="TOM50" s="41"/>
      <c r="TON50" s="41"/>
      <c r="TOO50" s="41"/>
      <c r="TOP50" s="41"/>
      <c r="TOQ50" s="41"/>
      <c r="TOR50" s="41"/>
      <c r="TOS50" s="41"/>
      <c r="TOT50" s="41"/>
      <c r="TOU50" s="41"/>
      <c r="TOV50" s="41"/>
      <c r="TOW50" s="41"/>
      <c r="TOX50" s="41"/>
      <c r="TOY50" s="41"/>
      <c r="TOZ50" s="41"/>
      <c r="TPA50" s="41"/>
      <c r="TPB50" s="41"/>
      <c r="TPC50" s="41"/>
      <c r="TPD50" s="41"/>
      <c r="TPE50" s="41"/>
      <c r="TPF50" s="41"/>
      <c r="TPG50" s="41"/>
      <c r="TPH50" s="41"/>
      <c r="TPI50" s="41"/>
      <c r="TPJ50" s="41"/>
      <c r="TPK50" s="41"/>
      <c r="TPL50" s="41"/>
      <c r="TPM50" s="41"/>
      <c r="TPN50" s="41"/>
      <c r="TPO50" s="41"/>
      <c r="TPP50" s="41"/>
      <c r="TPQ50" s="41"/>
      <c r="TPR50" s="41"/>
      <c r="TPS50" s="41"/>
      <c r="TPT50" s="41"/>
      <c r="TPU50" s="41"/>
      <c r="TPV50" s="41"/>
      <c r="TPW50" s="41"/>
      <c r="TPX50" s="41"/>
      <c r="TPY50" s="41"/>
      <c r="TPZ50" s="41"/>
      <c r="TQA50" s="41"/>
      <c r="TQB50" s="41"/>
      <c r="TQC50" s="41"/>
      <c r="TQD50" s="41"/>
      <c r="TQE50" s="41"/>
      <c r="TQF50" s="41"/>
      <c r="TQG50" s="41"/>
      <c r="TQH50" s="41"/>
      <c r="TQI50" s="41"/>
      <c r="TQJ50" s="41"/>
      <c r="TQK50" s="41"/>
      <c r="TQL50" s="41"/>
      <c r="TQM50" s="41"/>
      <c r="TQN50" s="41"/>
      <c r="TQO50" s="41"/>
      <c r="TQP50" s="41"/>
      <c r="TQQ50" s="41"/>
      <c r="TQR50" s="41"/>
      <c r="TQS50" s="41"/>
      <c r="TQT50" s="41"/>
      <c r="TQU50" s="41"/>
      <c r="TQV50" s="41"/>
      <c r="TQW50" s="41"/>
      <c r="TQX50" s="41"/>
      <c r="TQY50" s="41"/>
      <c r="TQZ50" s="41"/>
      <c r="TRA50" s="41"/>
      <c r="TRB50" s="41"/>
      <c r="TRC50" s="41"/>
      <c r="TRD50" s="41"/>
      <c r="TRE50" s="41"/>
      <c r="TRF50" s="41"/>
      <c r="TRG50" s="41"/>
      <c r="TRH50" s="41"/>
      <c r="TRI50" s="41"/>
      <c r="TRJ50" s="41"/>
      <c r="TRK50" s="41"/>
      <c r="TRL50" s="41"/>
      <c r="TRM50" s="41"/>
      <c r="TRN50" s="41"/>
      <c r="TRO50" s="41"/>
      <c r="TRP50" s="41"/>
      <c r="TRQ50" s="41"/>
      <c r="TRR50" s="41"/>
      <c r="TRS50" s="41"/>
      <c r="TRT50" s="41"/>
      <c r="TRU50" s="41"/>
      <c r="TRV50" s="41"/>
      <c r="TRW50" s="41"/>
      <c r="TRX50" s="41"/>
      <c r="TRY50" s="41"/>
      <c r="TRZ50" s="41"/>
      <c r="TSA50" s="41"/>
      <c r="TSB50" s="41"/>
      <c r="TSC50" s="41"/>
      <c r="TSD50" s="41"/>
      <c r="TSE50" s="41"/>
      <c r="TSF50" s="41"/>
      <c r="TSG50" s="41"/>
      <c r="TSH50" s="41"/>
      <c r="TSI50" s="41"/>
      <c r="TSJ50" s="41"/>
      <c r="TSK50" s="41"/>
      <c r="TSL50" s="41"/>
      <c r="TSM50" s="41"/>
      <c r="TSN50" s="41"/>
      <c r="TSO50" s="41"/>
      <c r="TSP50" s="41"/>
      <c r="TSQ50" s="41"/>
      <c r="TSR50" s="41"/>
      <c r="TSS50" s="41"/>
      <c r="TST50" s="41"/>
      <c r="TSU50" s="41"/>
      <c r="TSV50" s="41"/>
      <c r="TSW50" s="41"/>
      <c r="TSX50" s="41"/>
      <c r="TSY50" s="41"/>
      <c r="TSZ50" s="41"/>
      <c r="TTA50" s="41"/>
      <c r="TTB50" s="41"/>
      <c r="TTC50" s="41"/>
      <c r="TTD50" s="41"/>
      <c r="TTE50" s="41"/>
      <c r="TTF50" s="41"/>
      <c r="TTG50" s="41"/>
      <c r="TTH50" s="41"/>
      <c r="TTI50" s="41"/>
      <c r="TTJ50" s="41"/>
      <c r="TTK50" s="41"/>
      <c r="TTL50" s="41"/>
      <c r="TTM50" s="41"/>
      <c r="TTN50" s="41"/>
      <c r="TTO50" s="41"/>
      <c r="TTP50" s="41"/>
      <c r="TTQ50" s="41"/>
      <c r="TTR50" s="41"/>
      <c r="TTS50" s="41"/>
      <c r="TTT50" s="41"/>
      <c r="TTU50" s="41"/>
      <c r="TTV50" s="41"/>
      <c r="TTW50" s="41"/>
      <c r="TTX50" s="41"/>
      <c r="TTY50" s="41"/>
      <c r="TTZ50" s="41"/>
      <c r="TUA50" s="41"/>
      <c r="TUB50" s="41"/>
      <c r="TUC50" s="41"/>
      <c r="TUD50" s="41"/>
      <c r="TUE50" s="41"/>
      <c r="TUF50" s="41"/>
      <c r="TUG50" s="41"/>
      <c r="TUH50" s="41"/>
      <c r="TUI50" s="41"/>
      <c r="TUJ50" s="41"/>
      <c r="TUK50" s="41"/>
      <c r="TUL50" s="41"/>
      <c r="TUM50" s="41"/>
      <c r="TUN50" s="41"/>
      <c r="TUO50" s="41"/>
      <c r="TUP50" s="41"/>
      <c r="TUQ50" s="41"/>
      <c r="TUR50" s="41"/>
      <c r="TUS50" s="41"/>
      <c r="TUT50" s="41"/>
      <c r="TUU50" s="41"/>
      <c r="TUV50" s="41"/>
      <c r="TUW50" s="41"/>
      <c r="TUX50" s="41"/>
      <c r="TUY50" s="41"/>
      <c r="TUZ50" s="41"/>
      <c r="TVA50" s="41"/>
      <c r="TVB50" s="41"/>
      <c r="TVC50" s="41"/>
      <c r="TVD50" s="41"/>
      <c r="TVE50" s="41"/>
      <c r="TVF50" s="41"/>
      <c r="TVG50" s="41"/>
      <c r="TVH50" s="41"/>
      <c r="TVI50" s="41"/>
      <c r="TVJ50" s="41"/>
      <c r="TVK50" s="41"/>
      <c r="TVL50" s="41"/>
      <c r="TVM50" s="41"/>
      <c r="TVN50" s="41"/>
      <c r="TVO50" s="41"/>
      <c r="TVP50" s="41"/>
      <c r="TVQ50" s="41"/>
      <c r="TVR50" s="41"/>
      <c r="TVS50" s="41"/>
      <c r="TVT50" s="41"/>
      <c r="TVU50" s="41"/>
      <c r="TVV50" s="41"/>
      <c r="TVW50" s="41"/>
      <c r="TVX50" s="41"/>
      <c r="TVY50" s="41"/>
      <c r="TVZ50" s="41"/>
      <c r="TWA50" s="41"/>
      <c r="TWB50" s="41"/>
      <c r="TWC50" s="41"/>
      <c r="TWD50" s="41"/>
      <c r="TWE50" s="41"/>
      <c r="TWF50" s="41"/>
      <c r="TWG50" s="41"/>
      <c r="TWH50" s="41"/>
      <c r="TWI50" s="41"/>
      <c r="TWJ50" s="41"/>
      <c r="TWK50" s="41"/>
      <c r="TWL50" s="41"/>
      <c r="TWM50" s="41"/>
      <c r="TWN50" s="41"/>
      <c r="TWO50" s="41"/>
      <c r="TWP50" s="41"/>
      <c r="TWQ50" s="41"/>
      <c r="TWR50" s="41"/>
      <c r="TWS50" s="41"/>
      <c r="TWT50" s="41"/>
      <c r="TWU50" s="41"/>
      <c r="TWV50" s="41"/>
      <c r="TWW50" s="41"/>
      <c r="TWX50" s="41"/>
      <c r="TWY50" s="41"/>
      <c r="TWZ50" s="41"/>
      <c r="TXA50" s="41"/>
      <c r="TXB50" s="41"/>
      <c r="TXC50" s="41"/>
      <c r="TXD50" s="41"/>
      <c r="TXE50" s="41"/>
      <c r="TXF50" s="41"/>
      <c r="TXG50" s="41"/>
      <c r="TXH50" s="41"/>
      <c r="TXI50" s="41"/>
      <c r="TXJ50" s="41"/>
      <c r="TXK50" s="41"/>
      <c r="TXL50" s="41"/>
      <c r="TXM50" s="41"/>
      <c r="TXN50" s="41"/>
      <c r="TXO50" s="41"/>
      <c r="TXP50" s="41"/>
      <c r="TXQ50" s="41"/>
      <c r="TXR50" s="41"/>
      <c r="TXS50" s="41"/>
      <c r="TXT50" s="41"/>
      <c r="TXU50" s="41"/>
      <c r="TXV50" s="41"/>
      <c r="TXW50" s="41"/>
      <c r="TXX50" s="41"/>
      <c r="TXY50" s="41"/>
      <c r="TXZ50" s="41"/>
      <c r="TYA50" s="41"/>
      <c r="TYB50" s="41"/>
      <c r="TYC50" s="41"/>
      <c r="TYD50" s="41"/>
      <c r="TYE50" s="41"/>
      <c r="TYF50" s="41"/>
      <c r="TYG50" s="41"/>
      <c r="TYH50" s="41"/>
      <c r="TYI50" s="41"/>
      <c r="TYJ50" s="41"/>
      <c r="TYK50" s="41"/>
      <c r="TYL50" s="41"/>
      <c r="TYM50" s="41"/>
      <c r="TYN50" s="41"/>
      <c r="TYO50" s="41"/>
      <c r="TYP50" s="41"/>
      <c r="TYQ50" s="41"/>
      <c r="TYR50" s="41"/>
      <c r="TYS50" s="41"/>
      <c r="TYT50" s="41"/>
      <c r="TYU50" s="41"/>
      <c r="TYV50" s="41"/>
      <c r="TYW50" s="41"/>
      <c r="TYX50" s="41"/>
      <c r="TYY50" s="41"/>
      <c r="TYZ50" s="41"/>
      <c r="TZA50" s="41"/>
      <c r="TZB50" s="41"/>
      <c r="TZC50" s="41"/>
      <c r="TZD50" s="41"/>
      <c r="TZE50" s="41"/>
      <c r="TZF50" s="41"/>
      <c r="TZG50" s="41"/>
      <c r="TZH50" s="41"/>
      <c r="TZI50" s="41"/>
      <c r="TZJ50" s="41"/>
      <c r="TZK50" s="41"/>
      <c r="TZL50" s="41"/>
      <c r="TZM50" s="41"/>
      <c r="TZN50" s="41"/>
      <c r="TZO50" s="41"/>
      <c r="TZP50" s="41"/>
      <c r="TZQ50" s="41"/>
      <c r="TZR50" s="41"/>
      <c r="TZS50" s="41"/>
      <c r="TZT50" s="41"/>
      <c r="TZU50" s="41"/>
      <c r="TZV50" s="41"/>
      <c r="TZW50" s="41"/>
      <c r="TZX50" s="41"/>
      <c r="TZY50" s="41"/>
      <c r="TZZ50" s="41"/>
      <c r="UAA50" s="41"/>
      <c r="UAB50" s="41"/>
      <c r="UAC50" s="41"/>
      <c r="UAD50" s="41"/>
      <c r="UAE50" s="41"/>
      <c r="UAF50" s="41"/>
      <c r="UAG50" s="41"/>
      <c r="UAH50" s="41"/>
      <c r="UAI50" s="41"/>
      <c r="UAJ50" s="41"/>
      <c r="UAK50" s="41"/>
      <c r="UAL50" s="41"/>
      <c r="UAM50" s="41"/>
      <c r="UAN50" s="41"/>
      <c r="UAO50" s="41"/>
      <c r="UAP50" s="41"/>
      <c r="UAQ50" s="41"/>
      <c r="UAR50" s="41"/>
      <c r="UAS50" s="41"/>
      <c r="UAT50" s="41"/>
      <c r="UAU50" s="41"/>
      <c r="UAV50" s="41"/>
      <c r="UAW50" s="41"/>
      <c r="UAX50" s="41"/>
      <c r="UAY50" s="41"/>
      <c r="UAZ50" s="41"/>
      <c r="UBA50" s="41"/>
      <c r="UBB50" s="41"/>
      <c r="UBC50" s="41"/>
      <c r="UBD50" s="41"/>
      <c r="UBE50" s="41"/>
      <c r="UBF50" s="41"/>
      <c r="UBG50" s="41"/>
      <c r="UBH50" s="41"/>
      <c r="UBI50" s="41"/>
      <c r="UBJ50" s="41"/>
      <c r="UBK50" s="41"/>
      <c r="UBL50" s="41"/>
      <c r="UBM50" s="41"/>
      <c r="UBN50" s="41"/>
      <c r="UBO50" s="41"/>
      <c r="UBP50" s="41"/>
      <c r="UBQ50" s="41"/>
      <c r="UBR50" s="41"/>
      <c r="UBS50" s="41"/>
      <c r="UBT50" s="41"/>
      <c r="UBU50" s="41"/>
      <c r="UBV50" s="41"/>
      <c r="UBW50" s="41"/>
      <c r="UBX50" s="41"/>
      <c r="UBY50" s="41"/>
      <c r="UBZ50" s="41"/>
      <c r="UCA50" s="41"/>
      <c r="UCB50" s="41"/>
      <c r="UCC50" s="41"/>
      <c r="UCD50" s="41"/>
      <c r="UCE50" s="41"/>
      <c r="UCF50" s="41"/>
      <c r="UCG50" s="41"/>
      <c r="UCH50" s="41"/>
      <c r="UCI50" s="41"/>
      <c r="UCJ50" s="41"/>
      <c r="UCK50" s="41"/>
      <c r="UCL50" s="41"/>
      <c r="UCM50" s="41"/>
      <c r="UCN50" s="41"/>
      <c r="UCO50" s="41"/>
      <c r="UCP50" s="41"/>
      <c r="UCQ50" s="41"/>
      <c r="UCR50" s="41"/>
      <c r="UCS50" s="41"/>
      <c r="UCT50" s="41"/>
      <c r="UCU50" s="41"/>
      <c r="UCV50" s="41"/>
      <c r="UCW50" s="41"/>
      <c r="UCX50" s="41"/>
      <c r="UCY50" s="41"/>
      <c r="UCZ50" s="41"/>
      <c r="UDA50" s="41"/>
      <c r="UDB50" s="41"/>
      <c r="UDC50" s="41"/>
      <c r="UDD50" s="41"/>
      <c r="UDE50" s="41"/>
      <c r="UDF50" s="41"/>
      <c r="UDG50" s="41"/>
      <c r="UDH50" s="41"/>
      <c r="UDI50" s="41"/>
      <c r="UDJ50" s="41"/>
      <c r="UDK50" s="41"/>
      <c r="UDL50" s="41"/>
      <c r="UDM50" s="41"/>
      <c r="UDN50" s="41"/>
      <c r="UDO50" s="41"/>
      <c r="UDP50" s="41"/>
      <c r="UDQ50" s="41"/>
      <c r="UDR50" s="41"/>
      <c r="UDS50" s="41"/>
      <c r="UDT50" s="41"/>
      <c r="UDU50" s="41"/>
      <c r="UDV50" s="41"/>
      <c r="UDW50" s="41"/>
      <c r="UDX50" s="41"/>
      <c r="UDY50" s="41"/>
      <c r="UDZ50" s="41"/>
      <c r="UEA50" s="41"/>
      <c r="UEB50" s="41"/>
      <c r="UEC50" s="41"/>
      <c r="UED50" s="41"/>
      <c r="UEE50" s="41"/>
      <c r="UEF50" s="41"/>
      <c r="UEG50" s="41"/>
      <c r="UEH50" s="41"/>
      <c r="UEI50" s="41"/>
      <c r="UEJ50" s="41"/>
      <c r="UEK50" s="41"/>
      <c r="UEL50" s="41"/>
      <c r="UEM50" s="41"/>
      <c r="UEN50" s="41"/>
      <c r="UEO50" s="41"/>
      <c r="UEP50" s="41"/>
      <c r="UEQ50" s="41"/>
      <c r="UER50" s="41"/>
      <c r="UES50" s="41"/>
      <c r="UET50" s="41"/>
      <c r="UEU50" s="41"/>
      <c r="UEV50" s="41"/>
      <c r="UEW50" s="41"/>
      <c r="UEX50" s="41"/>
      <c r="UEY50" s="41"/>
      <c r="UEZ50" s="41"/>
      <c r="UFA50" s="41"/>
      <c r="UFB50" s="41"/>
      <c r="UFC50" s="41"/>
      <c r="UFD50" s="41"/>
      <c r="UFE50" s="41"/>
      <c r="UFF50" s="41"/>
      <c r="UFG50" s="41"/>
      <c r="UFH50" s="41"/>
      <c r="UFI50" s="41"/>
      <c r="UFJ50" s="41"/>
      <c r="UFK50" s="41"/>
      <c r="UFL50" s="41"/>
      <c r="UFM50" s="41"/>
      <c r="UFN50" s="41"/>
      <c r="UFO50" s="41"/>
      <c r="UFP50" s="41"/>
      <c r="UFQ50" s="41"/>
      <c r="UFR50" s="41"/>
      <c r="UFS50" s="41"/>
      <c r="UFT50" s="41"/>
      <c r="UFU50" s="41"/>
      <c r="UFV50" s="41"/>
      <c r="UFW50" s="41"/>
      <c r="UFX50" s="41"/>
      <c r="UFY50" s="41"/>
      <c r="UFZ50" s="41"/>
      <c r="UGA50" s="41"/>
      <c r="UGB50" s="41"/>
      <c r="UGC50" s="41"/>
      <c r="UGD50" s="41"/>
      <c r="UGE50" s="41"/>
      <c r="UGF50" s="41"/>
      <c r="UGG50" s="41"/>
      <c r="UGH50" s="41"/>
      <c r="UGI50" s="41"/>
      <c r="UGJ50" s="41"/>
      <c r="UGK50" s="41"/>
      <c r="UGL50" s="41"/>
      <c r="UGM50" s="41"/>
      <c r="UGN50" s="41"/>
      <c r="UGO50" s="41"/>
      <c r="UGP50" s="41"/>
      <c r="UGQ50" s="41"/>
      <c r="UGR50" s="41"/>
      <c r="UGS50" s="41"/>
      <c r="UGT50" s="41"/>
      <c r="UGU50" s="41"/>
      <c r="UGV50" s="41"/>
      <c r="UGW50" s="41"/>
      <c r="UGX50" s="41"/>
      <c r="UGY50" s="41"/>
      <c r="UGZ50" s="41"/>
      <c r="UHA50" s="41"/>
      <c r="UHB50" s="41"/>
      <c r="UHC50" s="41"/>
      <c r="UHD50" s="41"/>
      <c r="UHE50" s="41"/>
      <c r="UHF50" s="41"/>
      <c r="UHG50" s="41"/>
      <c r="UHH50" s="41"/>
      <c r="UHI50" s="41"/>
      <c r="UHJ50" s="41"/>
      <c r="UHK50" s="41"/>
      <c r="UHL50" s="41"/>
      <c r="UHM50" s="41"/>
      <c r="UHN50" s="41"/>
      <c r="UHO50" s="41"/>
      <c r="UHP50" s="41"/>
      <c r="UHQ50" s="41"/>
      <c r="UHR50" s="41"/>
      <c r="UHS50" s="41"/>
      <c r="UHT50" s="41"/>
      <c r="UHU50" s="41"/>
      <c r="UHV50" s="41"/>
      <c r="UHW50" s="41"/>
      <c r="UHX50" s="41"/>
      <c r="UHY50" s="41"/>
      <c r="UHZ50" s="41"/>
      <c r="UIA50" s="41"/>
      <c r="UIB50" s="41"/>
      <c r="UIC50" s="41"/>
      <c r="UID50" s="41"/>
      <c r="UIE50" s="41"/>
      <c r="UIF50" s="41"/>
      <c r="UIG50" s="41"/>
      <c r="UIH50" s="41"/>
      <c r="UII50" s="41"/>
      <c r="UIJ50" s="41"/>
      <c r="UIK50" s="41"/>
      <c r="UIL50" s="41"/>
      <c r="UIM50" s="41"/>
      <c r="UIN50" s="41"/>
      <c r="UIO50" s="41"/>
      <c r="UIP50" s="41"/>
      <c r="UIQ50" s="41"/>
      <c r="UIR50" s="41"/>
      <c r="UIS50" s="41"/>
      <c r="UIT50" s="41"/>
      <c r="UIU50" s="41"/>
      <c r="UIV50" s="41"/>
      <c r="UIW50" s="41"/>
      <c r="UIX50" s="41"/>
      <c r="UIY50" s="41"/>
      <c r="UIZ50" s="41"/>
      <c r="UJA50" s="41"/>
      <c r="UJB50" s="41"/>
      <c r="UJC50" s="41"/>
      <c r="UJD50" s="41"/>
      <c r="UJE50" s="41"/>
      <c r="UJF50" s="41"/>
      <c r="UJG50" s="41"/>
      <c r="UJH50" s="41"/>
      <c r="UJI50" s="41"/>
      <c r="UJJ50" s="41"/>
      <c r="UJK50" s="41"/>
      <c r="UJL50" s="41"/>
      <c r="UJM50" s="41"/>
      <c r="UJN50" s="41"/>
      <c r="UJO50" s="41"/>
      <c r="UJP50" s="41"/>
      <c r="UJQ50" s="41"/>
      <c r="UJR50" s="41"/>
      <c r="UJS50" s="41"/>
      <c r="UJT50" s="41"/>
      <c r="UJU50" s="41"/>
      <c r="UJV50" s="41"/>
      <c r="UJW50" s="41"/>
      <c r="UJX50" s="41"/>
      <c r="UJY50" s="41"/>
      <c r="UJZ50" s="41"/>
      <c r="UKA50" s="41"/>
      <c r="UKB50" s="41"/>
      <c r="UKC50" s="41"/>
      <c r="UKD50" s="41"/>
      <c r="UKE50" s="41"/>
      <c r="UKF50" s="41"/>
      <c r="UKG50" s="41"/>
      <c r="UKH50" s="41"/>
      <c r="UKI50" s="41"/>
      <c r="UKJ50" s="41"/>
      <c r="UKK50" s="41"/>
      <c r="UKL50" s="41"/>
      <c r="UKM50" s="41"/>
      <c r="UKN50" s="41"/>
      <c r="UKO50" s="41"/>
      <c r="UKP50" s="41"/>
      <c r="UKQ50" s="41"/>
      <c r="UKR50" s="41"/>
      <c r="UKS50" s="41"/>
      <c r="UKT50" s="41"/>
      <c r="UKU50" s="41"/>
      <c r="UKV50" s="41"/>
      <c r="UKW50" s="41"/>
      <c r="UKX50" s="41"/>
      <c r="UKY50" s="41"/>
      <c r="UKZ50" s="41"/>
      <c r="ULA50" s="41"/>
      <c r="ULB50" s="41"/>
      <c r="ULC50" s="41"/>
      <c r="ULD50" s="41"/>
      <c r="ULE50" s="41"/>
      <c r="ULF50" s="41"/>
      <c r="ULG50" s="41"/>
      <c r="ULH50" s="41"/>
      <c r="ULI50" s="41"/>
      <c r="ULJ50" s="41"/>
      <c r="ULK50" s="41"/>
      <c r="ULL50" s="41"/>
      <c r="ULM50" s="41"/>
      <c r="ULN50" s="41"/>
      <c r="ULO50" s="41"/>
      <c r="ULP50" s="41"/>
      <c r="ULQ50" s="41"/>
      <c r="ULR50" s="41"/>
      <c r="ULS50" s="41"/>
      <c r="ULT50" s="41"/>
      <c r="ULU50" s="41"/>
      <c r="ULV50" s="41"/>
      <c r="ULW50" s="41"/>
      <c r="ULX50" s="41"/>
      <c r="ULY50" s="41"/>
      <c r="ULZ50" s="41"/>
      <c r="UMA50" s="41"/>
      <c r="UMB50" s="41"/>
      <c r="UMC50" s="41"/>
      <c r="UMD50" s="41"/>
      <c r="UME50" s="41"/>
      <c r="UMF50" s="41"/>
      <c r="UMG50" s="41"/>
      <c r="UMH50" s="41"/>
      <c r="UMI50" s="41"/>
      <c r="UMJ50" s="41"/>
      <c r="UMK50" s="41"/>
      <c r="UML50" s="41"/>
      <c r="UMM50" s="41"/>
      <c r="UMN50" s="41"/>
      <c r="UMO50" s="41"/>
      <c r="UMP50" s="41"/>
      <c r="UMQ50" s="41"/>
      <c r="UMR50" s="41"/>
      <c r="UMS50" s="41"/>
      <c r="UMT50" s="41"/>
      <c r="UMU50" s="41"/>
      <c r="UMV50" s="41"/>
      <c r="UMW50" s="41"/>
      <c r="UMX50" s="41"/>
      <c r="UMY50" s="41"/>
      <c r="UMZ50" s="41"/>
      <c r="UNA50" s="41"/>
      <c r="UNB50" s="41"/>
      <c r="UNC50" s="41"/>
      <c r="UND50" s="41"/>
      <c r="UNE50" s="41"/>
      <c r="UNF50" s="41"/>
      <c r="UNG50" s="41"/>
      <c r="UNH50" s="41"/>
      <c r="UNI50" s="41"/>
      <c r="UNJ50" s="41"/>
      <c r="UNK50" s="41"/>
      <c r="UNL50" s="41"/>
      <c r="UNM50" s="41"/>
      <c r="UNN50" s="41"/>
      <c r="UNO50" s="41"/>
      <c r="UNP50" s="41"/>
      <c r="UNQ50" s="41"/>
      <c r="UNR50" s="41"/>
      <c r="UNS50" s="41"/>
      <c r="UNT50" s="41"/>
      <c r="UNU50" s="41"/>
      <c r="UNV50" s="41"/>
      <c r="UNW50" s="41"/>
      <c r="UNX50" s="41"/>
      <c r="UNY50" s="41"/>
      <c r="UNZ50" s="41"/>
      <c r="UOA50" s="41"/>
      <c r="UOB50" s="41"/>
      <c r="UOC50" s="41"/>
      <c r="UOD50" s="41"/>
      <c r="UOE50" s="41"/>
      <c r="UOF50" s="41"/>
      <c r="UOG50" s="41"/>
      <c r="UOH50" s="41"/>
      <c r="UOI50" s="41"/>
      <c r="UOJ50" s="41"/>
      <c r="UOK50" s="41"/>
      <c r="UOL50" s="41"/>
      <c r="UOM50" s="41"/>
      <c r="UON50" s="41"/>
      <c r="UOO50" s="41"/>
      <c r="UOP50" s="41"/>
      <c r="UOQ50" s="41"/>
      <c r="UOR50" s="41"/>
      <c r="UOS50" s="41"/>
      <c r="UOT50" s="41"/>
      <c r="UOU50" s="41"/>
      <c r="UOV50" s="41"/>
      <c r="UOW50" s="41"/>
      <c r="UOX50" s="41"/>
      <c r="UOY50" s="41"/>
      <c r="UOZ50" s="41"/>
      <c r="UPA50" s="41"/>
      <c r="UPB50" s="41"/>
      <c r="UPC50" s="41"/>
      <c r="UPD50" s="41"/>
      <c r="UPE50" s="41"/>
      <c r="UPF50" s="41"/>
      <c r="UPG50" s="41"/>
      <c r="UPH50" s="41"/>
      <c r="UPI50" s="41"/>
      <c r="UPJ50" s="41"/>
      <c r="UPK50" s="41"/>
      <c r="UPL50" s="41"/>
      <c r="UPM50" s="41"/>
      <c r="UPN50" s="41"/>
      <c r="UPO50" s="41"/>
      <c r="UPP50" s="41"/>
      <c r="UPQ50" s="41"/>
      <c r="UPR50" s="41"/>
      <c r="UPS50" s="41"/>
      <c r="UPT50" s="41"/>
      <c r="UPU50" s="41"/>
      <c r="UPV50" s="41"/>
      <c r="UPW50" s="41"/>
      <c r="UPX50" s="41"/>
      <c r="UPY50" s="41"/>
      <c r="UPZ50" s="41"/>
      <c r="UQA50" s="41"/>
      <c r="UQB50" s="41"/>
      <c r="UQC50" s="41"/>
      <c r="UQD50" s="41"/>
      <c r="UQE50" s="41"/>
      <c r="UQF50" s="41"/>
      <c r="UQG50" s="41"/>
      <c r="UQH50" s="41"/>
      <c r="UQI50" s="41"/>
      <c r="UQJ50" s="41"/>
      <c r="UQK50" s="41"/>
      <c r="UQL50" s="41"/>
      <c r="UQM50" s="41"/>
      <c r="UQN50" s="41"/>
      <c r="UQO50" s="41"/>
      <c r="UQP50" s="41"/>
      <c r="UQQ50" s="41"/>
      <c r="UQR50" s="41"/>
      <c r="UQS50" s="41"/>
      <c r="UQT50" s="41"/>
      <c r="UQU50" s="41"/>
      <c r="UQV50" s="41"/>
      <c r="UQW50" s="41"/>
      <c r="UQX50" s="41"/>
      <c r="UQY50" s="41"/>
      <c r="UQZ50" s="41"/>
      <c r="URA50" s="41"/>
      <c r="URB50" s="41"/>
      <c r="URC50" s="41"/>
      <c r="URD50" s="41"/>
      <c r="URE50" s="41"/>
      <c r="URF50" s="41"/>
      <c r="URG50" s="41"/>
      <c r="URH50" s="41"/>
      <c r="URI50" s="41"/>
      <c r="URJ50" s="41"/>
      <c r="URK50" s="41"/>
      <c r="URL50" s="41"/>
      <c r="URM50" s="41"/>
      <c r="URN50" s="41"/>
      <c r="URO50" s="41"/>
      <c r="URP50" s="41"/>
      <c r="URQ50" s="41"/>
      <c r="URR50" s="41"/>
      <c r="URS50" s="41"/>
      <c r="URT50" s="41"/>
      <c r="URU50" s="41"/>
      <c r="URV50" s="41"/>
      <c r="URW50" s="41"/>
      <c r="URX50" s="41"/>
      <c r="URY50" s="41"/>
      <c r="URZ50" s="41"/>
      <c r="USA50" s="41"/>
      <c r="USB50" s="41"/>
      <c r="USC50" s="41"/>
      <c r="USD50" s="41"/>
      <c r="USE50" s="41"/>
      <c r="USF50" s="41"/>
      <c r="USG50" s="41"/>
      <c r="USH50" s="41"/>
      <c r="USI50" s="41"/>
      <c r="USJ50" s="41"/>
      <c r="USK50" s="41"/>
      <c r="USL50" s="41"/>
      <c r="USM50" s="41"/>
      <c r="USN50" s="41"/>
      <c r="USO50" s="41"/>
      <c r="USP50" s="41"/>
      <c r="USQ50" s="41"/>
      <c r="USR50" s="41"/>
      <c r="USS50" s="41"/>
      <c r="UST50" s="41"/>
      <c r="USU50" s="41"/>
      <c r="USV50" s="41"/>
      <c r="USW50" s="41"/>
      <c r="USX50" s="41"/>
      <c r="USY50" s="41"/>
      <c r="USZ50" s="41"/>
      <c r="UTA50" s="41"/>
      <c r="UTB50" s="41"/>
      <c r="UTC50" s="41"/>
      <c r="UTD50" s="41"/>
      <c r="UTE50" s="41"/>
      <c r="UTF50" s="41"/>
      <c r="UTG50" s="41"/>
      <c r="UTH50" s="41"/>
      <c r="UTI50" s="41"/>
      <c r="UTJ50" s="41"/>
      <c r="UTK50" s="41"/>
      <c r="UTL50" s="41"/>
      <c r="UTM50" s="41"/>
      <c r="UTN50" s="41"/>
      <c r="UTO50" s="41"/>
      <c r="UTP50" s="41"/>
      <c r="UTQ50" s="41"/>
      <c r="UTR50" s="41"/>
      <c r="UTS50" s="41"/>
      <c r="UTT50" s="41"/>
      <c r="UTU50" s="41"/>
      <c r="UTV50" s="41"/>
      <c r="UTW50" s="41"/>
      <c r="UTX50" s="41"/>
      <c r="UTY50" s="41"/>
      <c r="UTZ50" s="41"/>
      <c r="UUA50" s="41"/>
      <c r="UUB50" s="41"/>
      <c r="UUC50" s="41"/>
      <c r="UUD50" s="41"/>
      <c r="UUE50" s="41"/>
      <c r="UUF50" s="41"/>
      <c r="UUG50" s="41"/>
      <c r="UUH50" s="41"/>
      <c r="UUI50" s="41"/>
      <c r="UUJ50" s="41"/>
      <c r="UUK50" s="41"/>
      <c r="UUL50" s="41"/>
      <c r="UUM50" s="41"/>
      <c r="UUN50" s="41"/>
      <c r="UUO50" s="41"/>
      <c r="UUP50" s="41"/>
      <c r="UUQ50" s="41"/>
      <c r="UUR50" s="41"/>
      <c r="UUS50" s="41"/>
      <c r="UUT50" s="41"/>
      <c r="UUU50" s="41"/>
      <c r="UUV50" s="41"/>
      <c r="UUW50" s="41"/>
      <c r="UUX50" s="41"/>
      <c r="UUY50" s="41"/>
      <c r="UUZ50" s="41"/>
      <c r="UVA50" s="41"/>
      <c r="UVB50" s="41"/>
      <c r="UVC50" s="41"/>
      <c r="UVD50" s="41"/>
      <c r="UVE50" s="41"/>
      <c r="UVF50" s="41"/>
      <c r="UVG50" s="41"/>
      <c r="UVH50" s="41"/>
      <c r="UVI50" s="41"/>
      <c r="UVJ50" s="41"/>
      <c r="UVK50" s="41"/>
      <c r="UVL50" s="41"/>
      <c r="UVM50" s="41"/>
      <c r="UVN50" s="41"/>
      <c r="UVO50" s="41"/>
      <c r="UVP50" s="41"/>
      <c r="UVQ50" s="41"/>
      <c r="UVR50" s="41"/>
      <c r="UVS50" s="41"/>
      <c r="UVT50" s="41"/>
      <c r="UVU50" s="41"/>
      <c r="UVV50" s="41"/>
      <c r="UVW50" s="41"/>
      <c r="UVX50" s="41"/>
      <c r="UVY50" s="41"/>
      <c r="UVZ50" s="41"/>
      <c r="UWA50" s="41"/>
      <c r="UWB50" s="41"/>
      <c r="UWC50" s="41"/>
      <c r="UWD50" s="41"/>
      <c r="UWE50" s="41"/>
      <c r="UWF50" s="41"/>
      <c r="UWG50" s="41"/>
      <c r="UWH50" s="41"/>
      <c r="UWI50" s="41"/>
      <c r="UWJ50" s="41"/>
      <c r="UWK50" s="41"/>
      <c r="UWL50" s="41"/>
      <c r="UWM50" s="41"/>
      <c r="UWN50" s="41"/>
      <c r="UWO50" s="41"/>
      <c r="UWP50" s="41"/>
      <c r="UWQ50" s="41"/>
      <c r="UWR50" s="41"/>
      <c r="UWS50" s="41"/>
      <c r="UWT50" s="41"/>
      <c r="UWU50" s="41"/>
      <c r="UWV50" s="41"/>
      <c r="UWW50" s="41"/>
      <c r="UWX50" s="41"/>
      <c r="UWY50" s="41"/>
      <c r="UWZ50" s="41"/>
      <c r="UXA50" s="41"/>
      <c r="UXB50" s="41"/>
      <c r="UXC50" s="41"/>
      <c r="UXD50" s="41"/>
      <c r="UXE50" s="41"/>
      <c r="UXF50" s="41"/>
      <c r="UXG50" s="41"/>
      <c r="UXH50" s="41"/>
      <c r="UXI50" s="41"/>
      <c r="UXJ50" s="41"/>
      <c r="UXK50" s="41"/>
      <c r="UXL50" s="41"/>
      <c r="UXM50" s="41"/>
      <c r="UXN50" s="41"/>
      <c r="UXO50" s="41"/>
      <c r="UXP50" s="41"/>
      <c r="UXQ50" s="41"/>
      <c r="UXR50" s="41"/>
      <c r="UXS50" s="41"/>
      <c r="UXT50" s="41"/>
      <c r="UXU50" s="41"/>
      <c r="UXV50" s="41"/>
      <c r="UXW50" s="41"/>
      <c r="UXX50" s="41"/>
      <c r="UXY50" s="41"/>
      <c r="UXZ50" s="41"/>
      <c r="UYA50" s="41"/>
      <c r="UYB50" s="41"/>
      <c r="UYC50" s="41"/>
      <c r="UYD50" s="41"/>
      <c r="UYE50" s="41"/>
      <c r="UYF50" s="41"/>
      <c r="UYG50" s="41"/>
      <c r="UYH50" s="41"/>
      <c r="UYI50" s="41"/>
      <c r="UYJ50" s="41"/>
      <c r="UYK50" s="41"/>
      <c r="UYL50" s="41"/>
      <c r="UYM50" s="41"/>
      <c r="UYN50" s="41"/>
      <c r="UYO50" s="41"/>
      <c r="UYP50" s="41"/>
      <c r="UYQ50" s="41"/>
      <c r="UYR50" s="41"/>
      <c r="UYS50" s="41"/>
      <c r="UYT50" s="41"/>
      <c r="UYU50" s="41"/>
      <c r="UYV50" s="41"/>
      <c r="UYW50" s="41"/>
      <c r="UYX50" s="41"/>
      <c r="UYY50" s="41"/>
      <c r="UYZ50" s="41"/>
      <c r="UZA50" s="41"/>
      <c r="UZB50" s="41"/>
      <c r="UZC50" s="41"/>
      <c r="UZD50" s="41"/>
      <c r="UZE50" s="41"/>
      <c r="UZF50" s="41"/>
      <c r="UZG50" s="41"/>
      <c r="UZH50" s="41"/>
      <c r="UZI50" s="41"/>
      <c r="UZJ50" s="41"/>
      <c r="UZK50" s="41"/>
      <c r="UZL50" s="41"/>
      <c r="UZM50" s="41"/>
      <c r="UZN50" s="41"/>
      <c r="UZO50" s="41"/>
      <c r="UZP50" s="41"/>
      <c r="UZQ50" s="41"/>
      <c r="UZR50" s="41"/>
      <c r="UZS50" s="41"/>
      <c r="UZT50" s="41"/>
      <c r="UZU50" s="41"/>
      <c r="UZV50" s="41"/>
      <c r="UZW50" s="41"/>
      <c r="UZX50" s="41"/>
      <c r="UZY50" s="41"/>
      <c r="UZZ50" s="41"/>
      <c r="VAA50" s="41"/>
      <c r="VAB50" s="41"/>
      <c r="VAC50" s="41"/>
      <c r="VAD50" s="41"/>
      <c r="VAE50" s="41"/>
      <c r="VAF50" s="41"/>
      <c r="VAG50" s="41"/>
      <c r="VAH50" s="41"/>
      <c r="VAI50" s="41"/>
      <c r="VAJ50" s="41"/>
      <c r="VAK50" s="41"/>
      <c r="VAL50" s="41"/>
      <c r="VAM50" s="41"/>
      <c r="VAN50" s="41"/>
      <c r="VAO50" s="41"/>
      <c r="VAP50" s="41"/>
      <c r="VAQ50" s="41"/>
      <c r="VAR50" s="41"/>
      <c r="VAS50" s="41"/>
      <c r="VAT50" s="41"/>
      <c r="VAU50" s="41"/>
      <c r="VAV50" s="41"/>
      <c r="VAW50" s="41"/>
      <c r="VAX50" s="41"/>
      <c r="VAY50" s="41"/>
      <c r="VAZ50" s="41"/>
      <c r="VBA50" s="41"/>
      <c r="VBB50" s="41"/>
      <c r="VBC50" s="41"/>
      <c r="VBD50" s="41"/>
      <c r="VBE50" s="41"/>
      <c r="VBF50" s="41"/>
      <c r="VBG50" s="41"/>
      <c r="VBH50" s="41"/>
      <c r="VBI50" s="41"/>
      <c r="VBJ50" s="41"/>
      <c r="VBK50" s="41"/>
      <c r="VBL50" s="41"/>
      <c r="VBM50" s="41"/>
      <c r="VBN50" s="41"/>
      <c r="VBO50" s="41"/>
      <c r="VBP50" s="41"/>
      <c r="VBQ50" s="41"/>
      <c r="VBR50" s="41"/>
      <c r="VBS50" s="41"/>
      <c r="VBT50" s="41"/>
      <c r="VBU50" s="41"/>
      <c r="VBV50" s="41"/>
      <c r="VBW50" s="41"/>
      <c r="VBX50" s="41"/>
      <c r="VBY50" s="41"/>
      <c r="VBZ50" s="41"/>
      <c r="VCA50" s="41"/>
      <c r="VCB50" s="41"/>
      <c r="VCC50" s="41"/>
      <c r="VCD50" s="41"/>
      <c r="VCE50" s="41"/>
      <c r="VCF50" s="41"/>
      <c r="VCG50" s="41"/>
      <c r="VCH50" s="41"/>
      <c r="VCI50" s="41"/>
      <c r="VCJ50" s="41"/>
      <c r="VCK50" s="41"/>
      <c r="VCL50" s="41"/>
      <c r="VCM50" s="41"/>
      <c r="VCN50" s="41"/>
      <c r="VCO50" s="41"/>
      <c r="VCP50" s="41"/>
      <c r="VCQ50" s="41"/>
      <c r="VCR50" s="41"/>
      <c r="VCS50" s="41"/>
      <c r="VCT50" s="41"/>
      <c r="VCU50" s="41"/>
      <c r="VCV50" s="41"/>
      <c r="VCW50" s="41"/>
      <c r="VCX50" s="41"/>
      <c r="VCY50" s="41"/>
      <c r="VCZ50" s="41"/>
      <c r="VDA50" s="41"/>
      <c r="VDB50" s="41"/>
      <c r="VDC50" s="41"/>
      <c r="VDD50" s="41"/>
      <c r="VDE50" s="41"/>
      <c r="VDF50" s="41"/>
      <c r="VDG50" s="41"/>
      <c r="VDH50" s="41"/>
      <c r="VDI50" s="41"/>
      <c r="VDJ50" s="41"/>
      <c r="VDK50" s="41"/>
      <c r="VDL50" s="41"/>
      <c r="VDM50" s="41"/>
      <c r="VDN50" s="41"/>
      <c r="VDO50" s="41"/>
      <c r="VDP50" s="41"/>
      <c r="VDQ50" s="41"/>
      <c r="VDR50" s="41"/>
      <c r="VDS50" s="41"/>
      <c r="VDT50" s="41"/>
      <c r="VDU50" s="41"/>
      <c r="VDV50" s="41"/>
      <c r="VDW50" s="41"/>
      <c r="VDX50" s="41"/>
      <c r="VDY50" s="41"/>
      <c r="VDZ50" s="41"/>
      <c r="VEA50" s="41"/>
      <c r="VEB50" s="41"/>
      <c r="VEC50" s="41"/>
      <c r="VED50" s="41"/>
      <c r="VEE50" s="41"/>
      <c r="VEF50" s="41"/>
      <c r="VEG50" s="41"/>
      <c r="VEH50" s="41"/>
      <c r="VEI50" s="41"/>
      <c r="VEJ50" s="41"/>
      <c r="VEK50" s="41"/>
      <c r="VEL50" s="41"/>
      <c r="VEM50" s="41"/>
      <c r="VEN50" s="41"/>
      <c r="VEO50" s="41"/>
      <c r="VEP50" s="41"/>
      <c r="VEQ50" s="41"/>
      <c r="VER50" s="41"/>
      <c r="VES50" s="41"/>
      <c r="VET50" s="41"/>
      <c r="VEU50" s="41"/>
      <c r="VEV50" s="41"/>
      <c r="VEW50" s="41"/>
      <c r="VEX50" s="41"/>
      <c r="VEY50" s="41"/>
      <c r="VEZ50" s="41"/>
      <c r="VFA50" s="41"/>
      <c r="VFB50" s="41"/>
      <c r="VFC50" s="41"/>
      <c r="VFD50" s="41"/>
      <c r="VFE50" s="41"/>
      <c r="VFF50" s="41"/>
      <c r="VFG50" s="41"/>
      <c r="VFH50" s="41"/>
      <c r="VFI50" s="41"/>
      <c r="VFJ50" s="41"/>
      <c r="VFK50" s="41"/>
      <c r="VFL50" s="41"/>
      <c r="VFM50" s="41"/>
      <c r="VFN50" s="41"/>
      <c r="VFO50" s="41"/>
      <c r="VFP50" s="41"/>
      <c r="VFQ50" s="41"/>
      <c r="VFR50" s="41"/>
      <c r="VFS50" s="41"/>
      <c r="VFT50" s="41"/>
      <c r="VFU50" s="41"/>
      <c r="VFV50" s="41"/>
      <c r="VFW50" s="41"/>
      <c r="VFX50" s="41"/>
      <c r="VFY50" s="41"/>
      <c r="VFZ50" s="41"/>
      <c r="VGA50" s="41"/>
      <c r="VGB50" s="41"/>
      <c r="VGC50" s="41"/>
      <c r="VGD50" s="41"/>
      <c r="VGE50" s="41"/>
      <c r="VGF50" s="41"/>
      <c r="VGG50" s="41"/>
      <c r="VGH50" s="41"/>
      <c r="VGI50" s="41"/>
      <c r="VGJ50" s="41"/>
      <c r="VGK50" s="41"/>
      <c r="VGL50" s="41"/>
      <c r="VGM50" s="41"/>
      <c r="VGN50" s="41"/>
      <c r="VGO50" s="41"/>
      <c r="VGP50" s="41"/>
      <c r="VGQ50" s="41"/>
      <c r="VGR50" s="41"/>
      <c r="VGS50" s="41"/>
      <c r="VGT50" s="41"/>
      <c r="VGU50" s="41"/>
      <c r="VGV50" s="41"/>
      <c r="VGW50" s="41"/>
      <c r="VGX50" s="41"/>
      <c r="VGY50" s="41"/>
      <c r="VGZ50" s="41"/>
      <c r="VHA50" s="41"/>
      <c r="VHB50" s="41"/>
      <c r="VHC50" s="41"/>
      <c r="VHD50" s="41"/>
      <c r="VHE50" s="41"/>
      <c r="VHF50" s="41"/>
      <c r="VHG50" s="41"/>
      <c r="VHH50" s="41"/>
      <c r="VHI50" s="41"/>
      <c r="VHJ50" s="41"/>
      <c r="VHK50" s="41"/>
      <c r="VHL50" s="41"/>
      <c r="VHM50" s="41"/>
      <c r="VHN50" s="41"/>
      <c r="VHO50" s="41"/>
      <c r="VHP50" s="41"/>
      <c r="VHQ50" s="41"/>
      <c r="VHR50" s="41"/>
      <c r="VHS50" s="41"/>
      <c r="VHT50" s="41"/>
      <c r="VHU50" s="41"/>
      <c r="VHV50" s="41"/>
      <c r="VHW50" s="41"/>
      <c r="VHX50" s="41"/>
      <c r="VHY50" s="41"/>
      <c r="VHZ50" s="41"/>
      <c r="VIA50" s="41"/>
      <c r="VIB50" s="41"/>
      <c r="VIC50" s="41"/>
      <c r="VID50" s="41"/>
      <c r="VIE50" s="41"/>
      <c r="VIF50" s="41"/>
      <c r="VIG50" s="41"/>
      <c r="VIH50" s="41"/>
      <c r="VII50" s="41"/>
      <c r="VIJ50" s="41"/>
      <c r="VIK50" s="41"/>
      <c r="VIL50" s="41"/>
      <c r="VIM50" s="41"/>
      <c r="VIN50" s="41"/>
      <c r="VIO50" s="41"/>
      <c r="VIP50" s="41"/>
      <c r="VIQ50" s="41"/>
      <c r="VIR50" s="41"/>
      <c r="VIS50" s="41"/>
      <c r="VIT50" s="41"/>
      <c r="VIU50" s="41"/>
      <c r="VIV50" s="41"/>
      <c r="VIW50" s="41"/>
      <c r="VIX50" s="41"/>
      <c r="VIY50" s="41"/>
      <c r="VIZ50" s="41"/>
      <c r="VJA50" s="41"/>
      <c r="VJB50" s="41"/>
      <c r="VJC50" s="41"/>
      <c r="VJD50" s="41"/>
      <c r="VJE50" s="41"/>
      <c r="VJF50" s="41"/>
      <c r="VJG50" s="41"/>
      <c r="VJH50" s="41"/>
      <c r="VJI50" s="41"/>
      <c r="VJJ50" s="41"/>
      <c r="VJK50" s="41"/>
      <c r="VJL50" s="41"/>
      <c r="VJM50" s="41"/>
      <c r="VJN50" s="41"/>
      <c r="VJO50" s="41"/>
      <c r="VJP50" s="41"/>
      <c r="VJQ50" s="41"/>
      <c r="VJR50" s="41"/>
      <c r="VJS50" s="41"/>
      <c r="VJT50" s="41"/>
      <c r="VJU50" s="41"/>
      <c r="VJV50" s="41"/>
      <c r="VJW50" s="41"/>
      <c r="VJX50" s="41"/>
      <c r="VJY50" s="41"/>
      <c r="VJZ50" s="41"/>
      <c r="VKA50" s="41"/>
      <c r="VKB50" s="41"/>
      <c r="VKC50" s="41"/>
      <c r="VKD50" s="41"/>
      <c r="VKE50" s="41"/>
      <c r="VKF50" s="41"/>
      <c r="VKG50" s="41"/>
      <c r="VKH50" s="41"/>
      <c r="VKI50" s="41"/>
      <c r="VKJ50" s="41"/>
      <c r="VKK50" s="41"/>
      <c r="VKL50" s="41"/>
      <c r="VKM50" s="41"/>
      <c r="VKN50" s="41"/>
      <c r="VKO50" s="41"/>
      <c r="VKP50" s="41"/>
      <c r="VKQ50" s="41"/>
      <c r="VKR50" s="41"/>
      <c r="VKS50" s="41"/>
      <c r="VKT50" s="41"/>
      <c r="VKU50" s="41"/>
      <c r="VKV50" s="41"/>
      <c r="VKW50" s="41"/>
      <c r="VKX50" s="41"/>
      <c r="VKY50" s="41"/>
      <c r="VKZ50" s="41"/>
      <c r="VLA50" s="41"/>
      <c r="VLB50" s="41"/>
      <c r="VLC50" s="41"/>
      <c r="VLD50" s="41"/>
      <c r="VLE50" s="41"/>
      <c r="VLF50" s="41"/>
      <c r="VLG50" s="41"/>
      <c r="VLH50" s="41"/>
      <c r="VLI50" s="41"/>
      <c r="VLJ50" s="41"/>
      <c r="VLK50" s="41"/>
      <c r="VLL50" s="41"/>
      <c r="VLM50" s="41"/>
      <c r="VLN50" s="41"/>
      <c r="VLO50" s="41"/>
      <c r="VLP50" s="41"/>
      <c r="VLQ50" s="41"/>
      <c r="VLR50" s="41"/>
      <c r="VLS50" s="41"/>
      <c r="VLT50" s="41"/>
      <c r="VLU50" s="41"/>
      <c r="VLV50" s="41"/>
      <c r="VLW50" s="41"/>
      <c r="VLX50" s="41"/>
      <c r="VLY50" s="41"/>
      <c r="VLZ50" s="41"/>
      <c r="VMA50" s="41"/>
      <c r="VMB50" s="41"/>
      <c r="VMC50" s="41"/>
      <c r="VMD50" s="41"/>
      <c r="VME50" s="41"/>
      <c r="VMF50" s="41"/>
      <c r="VMG50" s="41"/>
      <c r="VMH50" s="41"/>
      <c r="VMI50" s="41"/>
      <c r="VMJ50" s="41"/>
      <c r="VMK50" s="41"/>
      <c r="VML50" s="41"/>
      <c r="VMM50" s="41"/>
      <c r="VMN50" s="41"/>
      <c r="VMO50" s="41"/>
      <c r="VMP50" s="41"/>
      <c r="VMQ50" s="41"/>
      <c r="VMR50" s="41"/>
      <c r="VMS50" s="41"/>
      <c r="VMT50" s="41"/>
      <c r="VMU50" s="41"/>
      <c r="VMV50" s="41"/>
      <c r="VMW50" s="41"/>
      <c r="VMX50" s="41"/>
      <c r="VMY50" s="41"/>
      <c r="VMZ50" s="41"/>
      <c r="VNA50" s="41"/>
      <c r="VNB50" s="41"/>
      <c r="VNC50" s="41"/>
      <c r="VND50" s="41"/>
      <c r="VNE50" s="41"/>
      <c r="VNF50" s="41"/>
      <c r="VNG50" s="41"/>
      <c r="VNH50" s="41"/>
      <c r="VNI50" s="41"/>
      <c r="VNJ50" s="41"/>
      <c r="VNK50" s="41"/>
      <c r="VNL50" s="41"/>
      <c r="VNM50" s="41"/>
      <c r="VNN50" s="41"/>
      <c r="VNO50" s="41"/>
      <c r="VNP50" s="41"/>
      <c r="VNQ50" s="41"/>
      <c r="VNR50" s="41"/>
      <c r="VNS50" s="41"/>
      <c r="VNT50" s="41"/>
      <c r="VNU50" s="41"/>
      <c r="VNV50" s="41"/>
      <c r="VNW50" s="41"/>
      <c r="VNX50" s="41"/>
      <c r="VNY50" s="41"/>
      <c r="VNZ50" s="41"/>
      <c r="VOA50" s="41"/>
      <c r="VOB50" s="41"/>
      <c r="VOC50" s="41"/>
      <c r="VOD50" s="41"/>
      <c r="VOE50" s="41"/>
      <c r="VOF50" s="41"/>
      <c r="VOG50" s="41"/>
      <c r="VOH50" s="41"/>
      <c r="VOI50" s="41"/>
      <c r="VOJ50" s="41"/>
      <c r="VOK50" s="41"/>
      <c r="VOL50" s="41"/>
      <c r="VOM50" s="41"/>
      <c r="VON50" s="41"/>
      <c r="VOO50" s="41"/>
      <c r="VOP50" s="41"/>
      <c r="VOQ50" s="41"/>
      <c r="VOR50" s="41"/>
      <c r="VOS50" s="41"/>
      <c r="VOT50" s="41"/>
      <c r="VOU50" s="41"/>
      <c r="VOV50" s="41"/>
      <c r="VOW50" s="41"/>
      <c r="VOX50" s="41"/>
      <c r="VOY50" s="41"/>
      <c r="VOZ50" s="41"/>
      <c r="VPA50" s="41"/>
      <c r="VPB50" s="41"/>
      <c r="VPC50" s="41"/>
      <c r="VPD50" s="41"/>
      <c r="VPE50" s="41"/>
      <c r="VPF50" s="41"/>
      <c r="VPG50" s="41"/>
      <c r="VPH50" s="41"/>
      <c r="VPI50" s="41"/>
      <c r="VPJ50" s="41"/>
      <c r="VPK50" s="41"/>
      <c r="VPL50" s="41"/>
      <c r="VPM50" s="41"/>
      <c r="VPN50" s="41"/>
      <c r="VPO50" s="41"/>
      <c r="VPP50" s="41"/>
      <c r="VPQ50" s="41"/>
      <c r="VPR50" s="41"/>
      <c r="VPS50" s="41"/>
      <c r="VPT50" s="41"/>
      <c r="VPU50" s="41"/>
      <c r="VPV50" s="41"/>
      <c r="VPW50" s="41"/>
      <c r="VPX50" s="41"/>
      <c r="VPY50" s="41"/>
      <c r="VPZ50" s="41"/>
      <c r="VQA50" s="41"/>
      <c r="VQB50" s="41"/>
      <c r="VQC50" s="41"/>
      <c r="VQD50" s="41"/>
      <c r="VQE50" s="41"/>
      <c r="VQF50" s="41"/>
      <c r="VQG50" s="41"/>
      <c r="VQH50" s="41"/>
      <c r="VQI50" s="41"/>
      <c r="VQJ50" s="41"/>
      <c r="VQK50" s="41"/>
      <c r="VQL50" s="41"/>
      <c r="VQM50" s="41"/>
      <c r="VQN50" s="41"/>
      <c r="VQO50" s="41"/>
      <c r="VQP50" s="41"/>
      <c r="VQQ50" s="41"/>
      <c r="VQR50" s="41"/>
      <c r="VQS50" s="41"/>
      <c r="VQT50" s="41"/>
      <c r="VQU50" s="41"/>
      <c r="VQV50" s="41"/>
      <c r="VQW50" s="41"/>
      <c r="VQX50" s="41"/>
      <c r="VQY50" s="41"/>
      <c r="VQZ50" s="41"/>
      <c r="VRA50" s="41"/>
      <c r="VRB50" s="41"/>
      <c r="VRC50" s="41"/>
      <c r="VRD50" s="41"/>
      <c r="VRE50" s="41"/>
      <c r="VRF50" s="41"/>
      <c r="VRG50" s="41"/>
      <c r="VRH50" s="41"/>
      <c r="VRI50" s="41"/>
      <c r="VRJ50" s="41"/>
      <c r="VRK50" s="41"/>
      <c r="VRL50" s="41"/>
      <c r="VRM50" s="41"/>
      <c r="VRN50" s="41"/>
      <c r="VRO50" s="41"/>
      <c r="VRP50" s="41"/>
      <c r="VRQ50" s="41"/>
      <c r="VRR50" s="41"/>
      <c r="VRS50" s="41"/>
      <c r="VRT50" s="41"/>
      <c r="VRU50" s="41"/>
      <c r="VRV50" s="41"/>
      <c r="VRW50" s="41"/>
      <c r="VRX50" s="41"/>
      <c r="VRY50" s="41"/>
      <c r="VRZ50" s="41"/>
      <c r="VSA50" s="41"/>
      <c r="VSB50" s="41"/>
      <c r="VSC50" s="41"/>
      <c r="VSD50" s="41"/>
      <c r="VSE50" s="41"/>
      <c r="VSF50" s="41"/>
      <c r="VSG50" s="41"/>
      <c r="VSH50" s="41"/>
      <c r="VSI50" s="41"/>
      <c r="VSJ50" s="41"/>
      <c r="VSK50" s="41"/>
      <c r="VSL50" s="41"/>
      <c r="VSM50" s="41"/>
      <c r="VSN50" s="41"/>
      <c r="VSO50" s="41"/>
      <c r="VSP50" s="41"/>
      <c r="VSQ50" s="41"/>
      <c r="VSR50" s="41"/>
      <c r="VSS50" s="41"/>
      <c r="VST50" s="41"/>
      <c r="VSU50" s="41"/>
      <c r="VSV50" s="41"/>
      <c r="VSW50" s="41"/>
      <c r="VSX50" s="41"/>
      <c r="VSY50" s="41"/>
      <c r="VSZ50" s="41"/>
      <c r="VTA50" s="41"/>
      <c r="VTB50" s="41"/>
      <c r="VTC50" s="41"/>
      <c r="VTD50" s="41"/>
      <c r="VTE50" s="41"/>
      <c r="VTF50" s="41"/>
      <c r="VTG50" s="41"/>
      <c r="VTH50" s="41"/>
      <c r="VTI50" s="41"/>
      <c r="VTJ50" s="41"/>
      <c r="VTK50" s="41"/>
      <c r="VTL50" s="41"/>
      <c r="VTM50" s="41"/>
      <c r="VTN50" s="41"/>
      <c r="VTO50" s="41"/>
      <c r="VTP50" s="41"/>
      <c r="VTQ50" s="41"/>
      <c r="VTR50" s="41"/>
      <c r="VTS50" s="41"/>
      <c r="VTT50" s="41"/>
      <c r="VTU50" s="41"/>
      <c r="VTV50" s="41"/>
      <c r="VTW50" s="41"/>
      <c r="VTX50" s="41"/>
      <c r="VTY50" s="41"/>
      <c r="VTZ50" s="41"/>
      <c r="VUA50" s="41"/>
      <c r="VUB50" s="41"/>
      <c r="VUC50" s="41"/>
      <c r="VUD50" s="41"/>
      <c r="VUE50" s="41"/>
      <c r="VUF50" s="41"/>
      <c r="VUG50" s="41"/>
      <c r="VUH50" s="41"/>
      <c r="VUI50" s="41"/>
      <c r="VUJ50" s="41"/>
      <c r="VUK50" s="41"/>
      <c r="VUL50" s="41"/>
      <c r="VUM50" s="41"/>
      <c r="VUN50" s="41"/>
      <c r="VUO50" s="41"/>
      <c r="VUP50" s="41"/>
      <c r="VUQ50" s="41"/>
      <c r="VUR50" s="41"/>
      <c r="VUS50" s="41"/>
      <c r="VUT50" s="41"/>
      <c r="VUU50" s="41"/>
      <c r="VUV50" s="41"/>
      <c r="VUW50" s="41"/>
      <c r="VUX50" s="41"/>
      <c r="VUY50" s="41"/>
      <c r="VUZ50" s="41"/>
      <c r="VVA50" s="41"/>
      <c r="VVB50" s="41"/>
      <c r="VVC50" s="41"/>
      <c r="VVD50" s="41"/>
      <c r="VVE50" s="41"/>
      <c r="VVF50" s="41"/>
      <c r="VVG50" s="41"/>
      <c r="VVH50" s="41"/>
      <c r="VVI50" s="41"/>
      <c r="VVJ50" s="41"/>
      <c r="VVK50" s="41"/>
      <c r="VVL50" s="41"/>
      <c r="VVM50" s="41"/>
      <c r="VVN50" s="41"/>
      <c r="VVO50" s="41"/>
      <c r="VVP50" s="41"/>
      <c r="VVQ50" s="41"/>
      <c r="VVR50" s="41"/>
      <c r="VVS50" s="41"/>
      <c r="VVT50" s="41"/>
      <c r="VVU50" s="41"/>
      <c r="VVV50" s="41"/>
      <c r="VVW50" s="41"/>
      <c r="VVX50" s="41"/>
      <c r="VVY50" s="41"/>
      <c r="VVZ50" s="41"/>
      <c r="VWA50" s="41"/>
      <c r="VWB50" s="41"/>
      <c r="VWC50" s="41"/>
      <c r="VWD50" s="41"/>
      <c r="VWE50" s="41"/>
      <c r="VWF50" s="41"/>
      <c r="VWG50" s="41"/>
      <c r="VWH50" s="41"/>
      <c r="VWI50" s="41"/>
      <c r="VWJ50" s="41"/>
      <c r="VWK50" s="41"/>
      <c r="VWL50" s="41"/>
      <c r="VWM50" s="41"/>
      <c r="VWN50" s="41"/>
      <c r="VWO50" s="41"/>
      <c r="VWP50" s="41"/>
      <c r="VWQ50" s="41"/>
      <c r="VWR50" s="41"/>
      <c r="VWS50" s="41"/>
      <c r="VWT50" s="41"/>
      <c r="VWU50" s="41"/>
      <c r="VWV50" s="41"/>
      <c r="VWW50" s="41"/>
      <c r="VWX50" s="41"/>
      <c r="VWY50" s="41"/>
      <c r="VWZ50" s="41"/>
      <c r="VXA50" s="41"/>
      <c r="VXB50" s="41"/>
      <c r="VXC50" s="41"/>
      <c r="VXD50" s="41"/>
      <c r="VXE50" s="41"/>
      <c r="VXF50" s="41"/>
      <c r="VXG50" s="41"/>
      <c r="VXH50" s="41"/>
      <c r="VXI50" s="41"/>
      <c r="VXJ50" s="41"/>
      <c r="VXK50" s="41"/>
      <c r="VXL50" s="41"/>
      <c r="VXM50" s="41"/>
      <c r="VXN50" s="41"/>
      <c r="VXO50" s="41"/>
      <c r="VXP50" s="41"/>
      <c r="VXQ50" s="41"/>
      <c r="VXR50" s="41"/>
      <c r="VXS50" s="41"/>
      <c r="VXT50" s="41"/>
      <c r="VXU50" s="41"/>
      <c r="VXV50" s="41"/>
      <c r="VXW50" s="41"/>
      <c r="VXX50" s="41"/>
      <c r="VXY50" s="41"/>
      <c r="VXZ50" s="41"/>
      <c r="VYA50" s="41"/>
      <c r="VYB50" s="41"/>
      <c r="VYC50" s="41"/>
      <c r="VYD50" s="41"/>
      <c r="VYE50" s="41"/>
      <c r="VYF50" s="41"/>
      <c r="VYG50" s="41"/>
      <c r="VYH50" s="41"/>
      <c r="VYI50" s="41"/>
      <c r="VYJ50" s="41"/>
      <c r="VYK50" s="41"/>
      <c r="VYL50" s="41"/>
      <c r="VYM50" s="41"/>
      <c r="VYN50" s="41"/>
      <c r="VYO50" s="41"/>
      <c r="VYP50" s="41"/>
      <c r="VYQ50" s="41"/>
      <c r="VYR50" s="41"/>
      <c r="VYS50" s="41"/>
      <c r="VYT50" s="41"/>
      <c r="VYU50" s="41"/>
      <c r="VYV50" s="41"/>
      <c r="VYW50" s="41"/>
      <c r="VYX50" s="41"/>
      <c r="VYY50" s="41"/>
      <c r="VYZ50" s="41"/>
      <c r="VZA50" s="41"/>
      <c r="VZB50" s="41"/>
      <c r="VZC50" s="41"/>
      <c r="VZD50" s="41"/>
      <c r="VZE50" s="41"/>
      <c r="VZF50" s="41"/>
      <c r="VZG50" s="41"/>
      <c r="VZH50" s="41"/>
      <c r="VZI50" s="41"/>
      <c r="VZJ50" s="41"/>
      <c r="VZK50" s="41"/>
      <c r="VZL50" s="41"/>
      <c r="VZM50" s="41"/>
      <c r="VZN50" s="41"/>
      <c r="VZO50" s="41"/>
      <c r="VZP50" s="41"/>
      <c r="VZQ50" s="41"/>
      <c r="VZR50" s="41"/>
      <c r="VZS50" s="41"/>
      <c r="VZT50" s="41"/>
      <c r="VZU50" s="41"/>
      <c r="VZV50" s="41"/>
      <c r="VZW50" s="41"/>
      <c r="VZX50" s="41"/>
      <c r="VZY50" s="41"/>
      <c r="VZZ50" s="41"/>
      <c r="WAA50" s="41"/>
      <c r="WAB50" s="41"/>
      <c r="WAC50" s="41"/>
      <c r="WAD50" s="41"/>
      <c r="WAE50" s="41"/>
      <c r="WAF50" s="41"/>
      <c r="WAG50" s="41"/>
      <c r="WAH50" s="41"/>
      <c r="WAI50" s="41"/>
      <c r="WAJ50" s="41"/>
      <c r="WAK50" s="41"/>
      <c r="WAL50" s="41"/>
      <c r="WAM50" s="41"/>
      <c r="WAN50" s="41"/>
      <c r="WAO50" s="41"/>
      <c r="WAP50" s="41"/>
      <c r="WAQ50" s="41"/>
      <c r="WAR50" s="41"/>
      <c r="WAS50" s="41"/>
      <c r="WAT50" s="41"/>
      <c r="WAU50" s="41"/>
      <c r="WAV50" s="41"/>
      <c r="WAW50" s="41"/>
      <c r="WAX50" s="41"/>
      <c r="WAY50" s="41"/>
      <c r="WAZ50" s="41"/>
      <c r="WBA50" s="41"/>
      <c r="WBB50" s="41"/>
      <c r="WBC50" s="41"/>
      <c r="WBD50" s="41"/>
      <c r="WBE50" s="41"/>
      <c r="WBF50" s="41"/>
      <c r="WBG50" s="41"/>
      <c r="WBH50" s="41"/>
      <c r="WBI50" s="41"/>
      <c r="WBJ50" s="41"/>
      <c r="WBK50" s="41"/>
      <c r="WBL50" s="41"/>
      <c r="WBM50" s="41"/>
      <c r="WBN50" s="41"/>
      <c r="WBO50" s="41"/>
      <c r="WBP50" s="41"/>
      <c r="WBQ50" s="41"/>
      <c r="WBR50" s="41"/>
      <c r="WBS50" s="41"/>
      <c r="WBT50" s="41"/>
      <c r="WBU50" s="41"/>
      <c r="WBV50" s="41"/>
      <c r="WBW50" s="41"/>
      <c r="WBX50" s="41"/>
      <c r="WBY50" s="41"/>
      <c r="WBZ50" s="41"/>
      <c r="WCA50" s="41"/>
      <c r="WCB50" s="41"/>
      <c r="WCC50" s="41"/>
      <c r="WCD50" s="41"/>
      <c r="WCE50" s="41"/>
      <c r="WCF50" s="41"/>
      <c r="WCG50" s="41"/>
      <c r="WCH50" s="41"/>
      <c r="WCI50" s="41"/>
      <c r="WCJ50" s="41"/>
      <c r="WCK50" s="41"/>
      <c r="WCL50" s="41"/>
      <c r="WCM50" s="41"/>
      <c r="WCN50" s="41"/>
      <c r="WCO50" s="41"/>
      <c r="WCP50" s="41"/>
      <c r="WCQ50" s="41"/>
      <c r="WCR50" s="41"/>
      <c r="WCS50" s="41"/>
      <c r="WCT50" s="41"/>
      <c r="WCU50" s="41"/>
      <c r="WCV50" s="41"/>
      <c r="WCW50" s="41"/>
      <c r="WCX50" s="41"/>
      <c r="WCY50" s="41"/>
      <c r="WCZ50" s="41"/>
      <c r="WDA50" s="41"/>
      <c r="WDB50" s="41"/>
      <c r="WDC50" s="41"/>
      <c r="WDD50" s="41"/>
      <c r="WDE50" s="41"/>
      <c r="WDF50" s="41"/>
      <c r="WDG50" s="41"/>
      <c r="WDH50" s="41"/>
      <c r="WDI50" s="41"/>
      <c r="WDJ50" s="41"/>
      <c r="WDK50" s="41"/>
      <c r="WDL50" s="41"/>
      <c r="WDM50" s="41"/>
      <c r="WDN50" s="41"/>
      <c r="WDO50" s="41"/>
      <c r="WDP50" s="41"/>
      <c r="WDQ50" s="41"/>
      <c r="WDR50" s="41"/>
      <c r="WDS50" s="41"/>
      <c r="WDT50" s="41"/>
      <c r="WDU50" s="41"/>
      <c r="WDV50" s="41"/>
      <c r="WDW50" s="41"/>
      <c r="WDX50" s="41"/>
      <c r="WDY50" s="41"/>
      <c r="WDZ50" s="41"/>
      <c r="WEA50" s="41"/>
      <c r="WEB50" s="41"/>
      <c r="WEC50" s="41"/>
      <c r="WED50" s="41"/>
      <c r="WEE50" s="41"/>
      <c r="WEF50" s="41"/>
      <c r="WEG50" s="41"/>
      <c r="WEH50" s="41"/>
      <c r="WEI50" s="41"/>
      <c r="WEJ50" s="41"/>
      <c r="WEK50" s="41"/>
      <c r="WEL50" s="41"/>
      <c r="WEM50" s="41"/>
      <c r="WEN50" s="41"/>
      <c r="WEO50" s="41"/>
      <c r="WEP50" s="41"/>
      <c r="WEQ50" s="41"/>
      <c r="WER50" s="41"/>
      <c r="WES50" s="41"/>
      <c r="WET50" s="41"/>
      <c r="WEU50" s="41"/>
      <c r="WEV50" s="41"/>
      <c r="WEW50" s="41"/>
      <c r="WEX50" s="41"/>
      <c r="WEY50" s="41"/>
      <c r="WEZ50" s="41"/>
      <c r="WFA50" s="41"/>
      <c r="WFB50" s="41"/>
      <c r="WFC50" s="41"/>
      <c r="WFD50" s="41"/>
      <c r="WFE50" s="41"/>
      <c r="WFF50" s="41"/>
      <c r="WFG50" s="41"/>
      <c r="WFH50" s="41"/>
      <c r="WFI50" s="41"/>
      <c r="WFJ50" s="41"/>
      <c r="WFK50" s="41"/>
      <c r="WFL50" s="41"/>
      <c r="WFM50" s="41"/>
      <c r="WFN50" s="41"/>
      <c r="WFO50" s="41"/>
      <c r="WFP50" s="41"/>
      <c r="WFQ50" s="41"/>
      <c r="WFR50" s="41"/>
      <c r="WFS50" s="41"/>
      <c r="WFT50" s="41"/>
      <c r="WFU50" s="41"/>
      <c r="WFV50" s="41"/>
      <c r="WFW50" s="41"/>
      <c r="WFX50" s="41"/>
      <c r="WFY50" s="41"/>
      <c r="WFZ50" s="41"/>
      <c r="WGA50" s="41"/>
      <c r="WGB50" s="41"/>
      <c r="WGC50" s="41"/>
      <c r="WGD50" s="41"/>
      <c r="WGE50" s="41"/>
      <c r="WGF50" s="41"/>
      <c r="WGG50" s="41"/>
      <c r="WGH50" s="41"/>
      <c r="WGI50" s="41"/>
      <c r="WGJ50" s="41"/>
      <c r="WGK50" s="41"/>
      <c r="WGL50" s="41"/>
      <c r="WGM50" s="41"/>
      <c r="WGN50" s="41"/>
      <c r="WGO50" s="41"/>
      <c r="WGP50" s="41"/>
      <c r="WGQ50" s="41"/>
      <c r="WGR50" s="41"/>
      <c r="WGS50" s="41"/>
      <c r="WGT50" s="41"/>
      <c r="WGU50" s="41"/>
      <c r="WGV50" s="41"/>
      <c r="WGW50" s="41"/>
      <c r="WGX50" s="41"/>
      <c r="WGY50" s="41"/>
      <c r="WGZ50" s="41"/>
      <c r="WHA50" s="41"/>
      <c r="WHB50" s="41"/>
      <c r="WHC50" s="41"/>
      <c r="WHD50" s="41"/>
      <c r="WHE50" s="41"/>
      <c r="WHF50" s="41"/>
      <c r="WHG50" s="41"/>
      <c r="WHH50" s="41"/>
      <c r="WHI50" s="41"/>
      <c r="WHJ50" s="41"/>
      <c r="WHK50" s="41"/>
      <c r="WHL50" s="41"/>
      <c r="WHM50" s="41"/>
      <c r="WHN50" s="41"/>
      <c r="WHO50" s="41"/>
      <c r="WHP50" s="41"/>
      <c r="WHQ50" s="41"/>
      <c r="WHR50" s="41"/>
      <c r="WHS50" s="41"/>
      <c r="WHT50" s="41"/>
      <c r="WHU50" s="41"/>
      <c r="WHV50" s="41"/>
      <c r="WHW50" s="41"/>
      <c r="WHX50" s="41"/>
      <c r="WHY50" s="41"/>
      <c r="WHZ50" s="41"/>
      <c r="WIA50" s="41"/>
      <c r="WIB50" s="41"/>
      <c r="WIC50" s="41"/>
      <c r="WID50" s="41"/>
      <c r="WIE50" s="41"/>
      <c r="WIF50" s="41"/>
      <c r="WIG50" s="41"/>
      <c r="WIH50" s="41"/>
      <c r="WII50" s="41"/>
      <c r="WIJ50" s="41"/>
      <c r="WIK50" s="41"/>
      <c r="WIL50" s="41"/>
      <c r="WIM50" s="41"/>
      <c r="WIN50" s="41"/>
      <c r="WIO50" s="41"/>
      <c r="WIP50" s="41"/>
      <c r="WIQ50" s="41"/>
      <c r="WIR50" s="41"/>
      <c r="WIS50" s="41"/>
      <c r="WIT50" s="41"/>
      <c r="WIU50" s="41"/>
      <c r="WIV50" s="41"/>
      <c r="WIW50" s="41"/>
      <c r="WIX50" s="41"/>
      <c r="WIY50" s="41"/>
      <c r="WIZ50" s="41"/>
      <c r="WJA50" s="41"/>
      <c r="WJB50" s="41"/>
      <c r="WJC50" s="41"/>
      <c r="WJD50" s="41"/>
      <c r="WJE50" s="41"/>
      <c r="WJF50" s="41"/>
      <c r="WJG50" s="41"/>
      <c r="WJH50" s="41"/>
      <c r="WJI50" s="41"/>
      <c r="WJJ50" s="41"/>
      <c r="WJK50" s="41"/>
      <c r="WJL50" s="41"/>
      <c r="WJM50" s="41"/>
      <c r="WJN50" s="41"/>
      <c r="WJO50" s="41"/>
      <c r="WJP50" s="41"/>
      <c r="WJQ50" s="41"/>
      <c r="WJR50" s="41"/>
      <c r="WJS50" s="41"/>
      <c r="WJT50" s="41"/>
      <c r="WJU50" s="41"/>
      <c r="WJV50" s="41"/>
      <c r="WJW50" s="41"/>
      <c r="WJX50" s="41"/>
      <c r="WJY50" s="41"/>
      <c r="WJZ50" s="41"/>
      <c r="WKA50" s="41"/>
      <c r="WKB50" s="41"/>
      <c r="WKC50" s="41"/>
      <c r="WKD50" s="41"/>
      <c r="WKE50" s="41"/>
      <c r="WKF50" s="41"/>
      <c r="WKG50" s="41"/>
      <c r="WKH50" s="41"/>
      <c r="WKI50" s="41"/>
      <c r="WKJ50" s="41"/>
      <c r="WKK50" s="41"/>
      <c r="WKL50" s="41"/>
      <c r="WKM50" s="41"/>
      <c r="WKN50" s="41"/>
      <c r="WKO50" s="41"/>
      <c r="WKP50" s="41"/>
      <c r="WKQ50" s="41"/>
      <c r="WKR50" s="41"/>
      <c r="WKS50" s="41"/>
      <c r="WKT50" s="41"/>
      <c r="WKU50" s="41"/>
      <c r="WKV50" s="41"/>
      <c r="WKW50" s="41"/>
      <c r="WKX50" s="41"/>
      <c r="WKY50" s="41"/>
      <c r="WKZ50" s="41"/>
      <c r="WLA50" s="41"/>
      <c r="WLB50" s="41"/>
      <c r="WLC50" s="41"/>
      <c r="WLD50" s="41"/>
      <c r="WLE50" s="41"/>
      <c r="WLF50" s="41"/>
      <c r="WLG50" s="41"/>
      <c r="WLH50" s="41"/>
      <c r="WLI50" s="41"/>
      <c r="WLJ50" s="41"/>
      <c r="WLK50" s="41"/>
      <c r="WLL50" s="41"/>
      <c r="WLM50" s="41"/>
      <c r="WLN50" s="41"/>
      <c r="WLO50" s="41"/>
      <c r="WLP50" s="41"/>
      <c r="WLQ50" s="41"/>
      <c r="WLR50" s="41"/>
      <c r="WLS50" s="41"/>
      <c r="WLT50" s="41"/>
      <c r="WLU50" s="41"/>
      <c r="WLV50" s="41"/>
      <c r="WLW50" s="41"/>
      <c r="WLX50" s="41"/>
      <c r="WLY50" s="41"/>
      <c r="WLZ50" s="41"/>
      <c r="WMA50" s="41"/>
      <c r="WMB50" s="41"/>
      <c r="WMC50" s="41"/>
      <c r="WMD50" s="41"/>
      <c r="WME50" s="41"/>
      <c r="WMF50" s="41"/>
      <c r="WMG50" s="41"/>
      <c r="WMH50" s="41"/>
      <c r="WMI50" s="41"/>
      <c r="WMJ50" s="41"/>
      <c r="WMK50" s="41"/>
      <c r="WML50" s="41"/>
      <c r="WMM50" s="41"/>
      <c r="WMN50" s="41"/>
      <c r="WMO50" s="41"/>
      <c r="WMP50" s="41"/>
      <c r="WMQ50" s="41"/>
      <c r="WMR50" s="41"/>
      <c r="WMS50" s="41"/>
      <c r="WMT50" s="41"/>
      <c r="WMU50" s="41"/>
      <c r="WMV50" s="41"/>
      <c r="WMW50" s="41"/>
      <c r="WMX50" s="41"/>
      <c r="WMY50" s="41"/>
      <c r="WMZ50" s="41"/>
      <c r="WNA50" s="41"/>
      <c r="WNB50" s="41"/>
      <c r="WNC50" s="41"/>
      <c r="WND50" s="41"/>
      <c r="WNE50" s="41"/>
      <c r="WNF50" s="41"/>
      <c r="WNG50" s="41"/>
      <c r="WNH50" s="41"/>
      <c r="WNI50" s="41"/>
      <c r="WNJ50" s="41"/>
      <c r="WNK50" s="41"/>
      <c r="WNL50" s="41"/>
      <c r="WNM50" s="41"/>
      <c r="WNN50" s="41"/>
      <c r="WNO50" s="41"/>
      <c r="WNP50" s="41"/>
      <c r="WNQ50" s="41"/>
      <c r="WNR50" s="41"/>
      <c r="WNS50" s="41"/>
      <c r="WNT50" s="41"/>
      <c r="WNU50" s="41"/>
      <c r="WNV50" s="41"/>
      <c r="WNW50" s="41"/>
      <c r="WNX50" s="41"/>
      <c r="WNY50" s="41"/>
      <c r="WNZ50" s="41"/>
      <c r="WOA50" s="41"/>
      <c r="WOB50" s="41"/>
      <c r="WOC50" s="41"/>
      <c r="WOD50" s="41"/>
      <c r="WOE50" s="41"/>
      <c r="WOF50" s="41"/>
      <c r="WOG50" s="41"/>
      <c r="WOH50" s="41"/>
      <c r="WOI50" s="41"/>
      <c r="WOJ50" s="41"/>
      <c r="WOK50" s="41"/>
      <c r="WOL50" s="41"/>
      <c r="WOM50" s="41"/>
      <c r="WON50" s="41"/>
      <c r="WOO50" s="41"/>
      <c r="WOP50" s="41"/>
      <c r="WOQ50" s="41"/>
      <c r="WOR50" s="41"/>
      <c r="WOS50" s="41"/>
      <c r="WOT50" s="41"/>
      <c r="WOU50" s="41"/>
      <c r="WOV50" s="41"/>
      <c r="WOW50" s="41"/>
      <c r="WOX50" s="41"/>
      <c r="WOY50" s="41"/>
      <c r="WOZ50" s="41"/>
      <c r="WPA50" s="41"/>
      <c r="WPB50" s="41"/>
      <c r="WPC50" s="41"/>
      <c r="WPD50" s="41"/>
      <c r="WPE50" s="41"/>
      <c r="WPF50" s="41"/>
      <c r="WPG50" s="41"/>
      <c r="WPH50" s="41"/>
      <c r="WPI50" s="41"/>
      <c r="WPJ50" s="41"/>
      <c r="WPK50" s="41"/>
      <c r="WPL50" s="41"/>
      <c r="WPM50" s="41"/>
      <c r="WPN50" s="41"/>
      <c r="WPO50" s="41"/>
      <c r="WPP50" s="41"/>
      <c r="WPQ50" s="41"/>
      <c r="WPR50" s="41"/>
      <c r="WPS50" s="41"/>
      <c r="WPT50" s="41"/>
      <c r="WPU50" s="41"/>
      <c r="WPV50" s="41"/>
      <c r="WPW50" s="41"/>
      <c r="WPX50" s="41"/>
      <c r="WPY50" s="41"/>
      <c r="WPZ50" s="41"/>
      <c r="WQA50" s="41"/>
      <c r="WQB50" s="41"/>
      <c r="WQC50" s="41"/>
      <c r="WQD50" s="41"/>
      <c r="WQE50" s="41"/>
      <c r="WQF50" s="41"/>
      <c r="WQG50" s="41"/>
      <c r="WQH50" s="41"/>
      <c r="WQI50" s="41"/>
      <c r="WQJ50" s="41"/>
      <c r="WQK50" s="41"/>
      <c r="WQL50" s="41"/>
      <c r="WQM50" s="41"/>
      <c r="WQN50" s="41"/>
      <c r="WQO50" s="41"/>
      <c r="WQP50" s="41"/>
      <c r="WQQ50" s="41"/>
      <c r="WQR50" s="41"/>
      <c r="WQS50" s="41"/>
      <c r="WQT50" s="41"/>
      <c r="WQU50" s="41"/>
      <c r="WQV50" s="41"/>
      <c r="WQW50" s="41"/>
      <c r="WQX50" s="41"/>
      <c r="WQY50" s="41"/>
      <c r="WQZ50" s="41"/>
      <c r="WRA50" s="41"/>
      <c r="WRB50" s="41"/>
      <c r="WRC50" s="41"/>
      <c r="WRD50" s="41"/>
      <c r="WRE50" s="41"/>
      <c r="WRF50" s="41"/>
      <c r="WRG50" s="41"/>
      <c r="WRH50" s="41"/>
      <c r="WRI50" s="41"/>
      <c r="WRJ50" s="41"/>
      <c r="WRK50" s="41"/>
      <c r="WRL50" s="41"/>
      <c r="WRM50" s="41"/>
      <c r="WRN50" s="41"/>
      <c r="WRO50" s="41"/>
      <c r="WRP50" s="41"/>
      <c r="WRQ50" s="41"/>
      <c r="WRR50" s="41"/>
      <c r="WRS50" s="41"/>
      <c r="WRT50" s="41"/>
      <c r="WRU50" s="41"/>
      <c r="WRV50" s="41"/>
      <c r="WRW50" s="41"/>
      <c r="WRX50" s="41"/>
      <c r="WRY50" s="41"/>
      <c r="WRZ50" s="41"/>
      <c r="WSA50" s="41"/>
      <c r="WSB50" s="41"/>
      <c r="WSC50" s="41"/>
      <c r="WSD50" s="41"/>
      <c r="WSE50" s="41"/>
      <c r="WSF50" s="41"/>
      <c r="WSG50" s="41"/>
      <c r="WSH50" s="41"/>
      <c r="WSI50" s="41"/>
      <c r="WSJ50" s="41"/>
      <c r="WSK50" s="41"/>
      <c r="WSL50" s="41"/>
      <c r="WSM50" s="41"/>
      <c r="WSN50" s="41"/>
      <c r="WSO50" s="41"/>
      <c r="WSP50" s="41"/>
      <c r="WSQ50" s="41"/>
      <c r="WSR50" s="41"/>
      <c r="WSS50" s="41"/>
      <c r="WST50" s="41"/>
      <c r="WSU50" s="41"/>
      <c r="WSV50" s="41"/>
      <c r="WSW50" s="41"/>
      <c r="WSX50" s="41"/>
      <c r="WSY50" s="41"/>
      <c r="WSZ50" s="41"/>
      <c r="WTA50" s="41"/>
      <c r="WTB50" s="41"/>
      <c r="WTC50" s="41"/>
      <c r="WTD50" s="41"/>
      <c r="WTE50" s="41"/>
      <c r="WTF50" s="41"/>
      <c r="WTG50" s="41"/>
      <c r="WTH50" s="41"/>
      <c r="WTI50" s="41"/>
      <c r="WTJ50" s="41"/>
      <c r="WTK50" s="41"/>
      <c r="WTL50" s="41"/>
      <c r="WTM50" s="41"/>
      <c r="WTN50" s="41"/>
      <c r="WTO50" s="41"/>
      <c r="WTP50" s="41"/>
      <c r="WTQ50" s="41"/>
      <c r="WTR50" s="41"/>
      <c r="WTS50" s="41"/>
      <c r="WTT50" s="41"/>
      <c r="WTU50" s="41"/>
      <c r="WTV50" s="41"/>
      <c r="WTW50" s="41"/>
      <c r="WTX50" s="41"/>
      <c r="WTY50" s="41"/>
      <c r="WTZ50" s="41"/>
      <c r="WUA50" s="41"/>
      <c r="WUB50" s="41"/>
      <c r="WUC50" s="41"/>
      <c r="WUD50" s="41"/>
      <c r="WUE50" s="41"/>
      <c r="WUF50" s="41"/>
      <c r="WUG50" s="41"/>
      <c r="WUH50" s="41"/>
      <c r="WUI50" s="41"/>
      <c r="WUJ50" s="41"/>
      <c r="WUK50" s="41"/>
      <c r="WUL50" s="41"/>
      <c r="WUM50" s="41"/>
      <c r="WUN50" s="41"/>
      <c r="WUO50" s="41"/>
      <c r="WUP50" s="41"/>
      <c r="WUQ50" s="41"/>
      <c r="WUR50" s="41"/>
      <c r="WUS50" s="41"/>
      <c r="WUT50" s="41"/>
      <c r="WUU50" s="41"/>
      <c r="WUV50" s="41"/>
      <c r="WUW50" s="41"/>
      <c r="WUX50" s="41"/>
      <c r="WUY50" s="41"/>
      <c r="WUZ50" s="41"/>
      <c r="WVA50" s="41"/>
      <c r="WVB50" s="41"/>
      <c r="WVC50" s="41"/>
      <c r="WVD50" s="41"/>
      <c r="WVE50" s="41"/>
      <c r="WVF50" s="41"/>
      <c r="WVG50" s="41"/>
      <c r="WVH50" s="41"/>
      <c r="WVI50" s="41"/>
      <c r="WVJ50" s="41"/>
      <c r="WVK50" s="41"/>
      <c r="WVL50" s="41"/>
      <c r="WVM50" s="41"/>
      <c r="WVN50" s="41"/>
      <c r="WVO50" s="41"/>
      <c r="WVP50" s="41"/>
      <c r="WVQ50" s="41"/>
      <c r="WVR50" s="41"/>
      <c r="WVS50" s="41"/>
      <c r="WVT50" s="41"/>
      <c r="WVU50" s="41"/>
      <c r="WVV50" s="41"/>
      <c r="WVW50" s="41"/>
      <c r="WVX50" s="41"/>
      <c r="WVY50" s="41"/>
      <c r="WVZ50" s="41"/>
      <c r="WWA50" s="41"/>
      <c r="WWB50" s="41"/>
      <c r="WWC50" s="41"/>
      <c r="WWD50" s="41"/>
      <c r="WWE50" s="41"/>
      <c r="WWF50" s="41"/>
      <c r="WWG50" s="41"/>
      <c r="WWH50" s="41"/>
      <c r="WWI50" s="41"/>
      <c r="WWJ50" s="41"/>
      <c r="WWK50" s="41"/>
      <c r="WWL50" s="41"/>
      <c r="WWM50" s="41"/>
      <c r="WWN50" s="41"/>
      <c r="WWO50" s="41"/>
      <c r="WWP50" s="41"/>
      <c r="WWQ50" s="41"/>
      <c r="WWR50" s="41"/>
      <c r="WWS50" s="41"/>
      <c r="WWT50" s="41"/>
      <c r="WWU50" s="41"/>
      <c r="WWV50" s="41"/>
      <c r="WWW50" s="41"/>
      <c r="WWX50" s="41"/>
      <c r="WWY50" s="41"/>
      <c r="WWZ50" s="41"/>
      <c r="WXA50" s="41"/>
      <c r="WXB50" s="41"/>
      <c r="WXC50" s="41"/>
      <c r="WXD50" s="41"/>
      <c r="WXE50" s="41"/>
      <c r="WXF50" s="41"/>
      <c r="WXG50" s="41"/>
      <c r="WXH50" s="41"/>
      <c r="WXI50" s="41"/>
      <c r="WXJ50" s="41"/>
      <c r="WXK50" s="41"/>
      <c r="WXL50" s="41"/>
      <c r="WXM50" s="41"/>
      <c r="WXN50" s="41"/>
      <c r="WXO50" s="41"/>
      <c r="WXP50" s="41"/>
      <c r="WXQ50" s="41"/>
      <c r="WXR50" s="41"/>
      <c r="WXS50" s="41"/>
      <c r="WXT50" s="41"/>
      <c r="WXU50" s="41"/>
      <c r="WXV50" s="41"/>
      <c r="WXW50" s="41"/>
      <c r="WXX50" s="41"/>
      <c r="WXY50" s="41"/>
      <c r="WXZ50" s="41"/>
      <c r="WYA50" s="41"/>
      <c r="WYB50" s="41"/>
      <c r="WYC50" s="41"/>
      <c r="WYD50" s="41"/>
      <c r="WYE50" s="41"/>
      <c r="WYF50" s="41"/>
      <c r="WYG50" s="41"/>
      <c r="WYH50" s="41"/>
      <c r="WYI50" s="41"/>
      <c r="WYJ50" s="41"/>
      <c r="WYK50" s="41"/>
      <c r="WYL50" s="41"/>
      <c r="WYM50" s="41"/>
      <c r="WYN50" s="41"/>
      <c r="WYO50" s="41"/>
      <c r="WYP50" s="41"/>
      <c r="WYQ50" s="41"/>
      <c r="WYR50" s="41"/>
      <c r="WYS50" s="41"/>
      <c r="WYT50" s="41"/>
      <c r="WYU50" s="41"/>
      <c r="WYV50" s="41"/>
      <c r="WYW50" s="41"/>
      <c r="WYX50" s="41"/>
      <c r="WYY50" s="41"/>
      <c r="WYZ50" s="41"/>
      <c r="WZA50" s="41"/>
      <c r="WZB50" s="41"/>
      <c r="WZC50" s="41"/>
      <c r="WZD50" s="41"/>
      <c r="WZE50" s="41"/>
      <c r="WZF50" s="41"/>
      <c r="WZG50" s="41"/>
      <c r="WZH50" s="41"/>
      <c r="WZI50" s="41"/>
      <c r="WZJ50" s="41"/>
      <c r="WZK50" s="41"/>
      <c r="WZL50" s="41"/>
      <c r="WZM50" s="41"/>
      <c r="WZN50" s="41"/>
      <c r="WZO50" s="41"/>
      <c r="WZP50" s="41"/>
      <c r="WZQ50" s="41"/>
      <c r="WZR50" s="41"/>
      <c r="WZS50" s="41"/>
      <c r="WZT50" s="41"/>
      <c r="WZU50" s="41"/>
      <c r="WZV50" s="41"/>
      <c r="WZW50" s="41"/>
      <c r="WZX50" s="41"/>
      <c r="WZY50" s="41"/>
      <c r="WZZ50" s="41"/>
      <c r="XAA50" s="41"/>
      <c r="XAB50" s="41"/>
      <c r="XAC50" s="41"/>
      <c r="XAD50" s="41"/>
      <c r="XAE50" s="41"/>
      <c r="XAF50" s="41"/>
      <c r="XAG50" s="41"/>
      <c r="XAH50" s="41"/>
      <c r="XAI50" s="41"/>
      <c r="XAJ50" s="41"/>
      <c r="XAK50" s="41"/>
      <c r="XAL50" s="41"/>
      <c r="XAM50" s="41"/>
      <c r="XAN50" s="41"/>
      <c r="XAO50" s="41"/>
      <c r="XAP50" s="41"/>
      <c r="XAQ50" s="41"/>
      <c r="XAR50" s="41"/>
      <c r="XAS50" s="41"/>
      <c r="XAT50" s="41"/>
      <c r="XAU50" s="41"/>
      <c r="XAV50" s="41"/>
      <c r="XAW50" s="41"/>
      <c r="XAX50" s="41"/>
      <c r="XAY50" s="41"/>
      <c r="XAZ50" s="41"/>
      <c r="XBA50" s="41"/>
      <c r="XBB50" s="41"/>
      <c r="XBC50" s="41"/>
      <c r="XBD50" s="41"/>
      <c r="XBE50" s="41"/>
      <c r="XBF50" s="41"/>
      <c r="XBG50" s="41"/>
      <c r="XBH50" s="41"/>
      <c r="XBI50" s="41"/>
      <c r="XBJ50" s="41"/>
      <c r="XBK50" s="41"/>
      <c r="XBL50" s="41"/>
      <c r="XBM50" s="41"/>
      <c r="XBN50" s="41"/>
      <c r="XBO50" s="41"/>
      <c r="XBP50" s="41"/>
      <c r="XBQ50" s="41"/>
      <c r="XBR50" s="41"/>
      <c r="XBS50" s="41"/>
      <c r="XBT50" s="41"/>
      <c r="XBU50" s="41"/>
      <c r="XBV50" s="41"/>
      <c r="XBW50" s="41"/>
      <c r="XBX50" s="41"/>
      <c r="XBY50" s="41"/>
      <c r="XBZ50" s="41"/>
      <c r="XCA50" s="41"/>
      <c r="XCB50" s="41"/>
      <c r="XCC50" s="41"/>
      <c r="XCD50" s="41"/>
      <c r="XCE50" s="41"/>
      <c r="XCF50" s="41"/>
      <c r="XCG50" s="41"/>
      <c r="XCH50" s="41"/>
      <c r="XCI50" s="41"/>
      <c r="XCJ50" s="41"/>
      <c r="XCK50" s="41"/>
      <c r="XCL50" s="41"/>
      <c r="XCM50" s="41"/>
      <c r="XCN50" s="41"/>
      <c r="XCO50" s="41"/>
      <c r="XCP50" s="41"/>
      <c r="XCQ50" s="41"/>
      <c r="XCR50" s="41"/>
      <c r="XCS50" s="41"/>
      <c r="XCT50" s="41"/>
      <c r="XCU50" s="41"/>
      <c r="XCV50" s="41"/>
      <c r="XCW50" s="41"/>
      <c r="XCX50" s="41"/>
      <c r="XCY50" s="41"/>
      <c r="XCZ50" s="41"/>
      <c r="XDA50" s="41"/>
      <c r="XDB50" s="41"/>
      <c r="XDC50" s="41"/>
      <c r="XDD50" s="41"/>
      <c r="XDE50" s="41"/>
      <c r="XDF50" s="41"/>
      <c r="XDG50" s="41"/>
      <c r="XDH50" s="41"/>
      <c r="XDI50" s="41"/>
      <c r="XDJ50" s="41"/>
      <c r="XDK50" s="41"/>
      <c r="XDL50" s="41"/>
      <c r="XDM50" s="41"/>
      <c r="XDN50" s="41"/>
      <c r="XDO50" s="41"/>
      <c r="XDP50" s="41"/>
      <c r="XDQ50" s="41"/>
      <c r="XDR50" s="41"/>
      <c r="XDS50" s="41"/>
      <c r="XDT50" s="41"/>
      <c r="XDU50" s="41"/>
      <c r="XDV50" s="41"/>
      <c r="XDW50" s="41"/>
      <c r="XDX50" s="41"/>
      <c r="XDY50" s="41"/>
      <c r="XDZ50" s="41"/>
      <c r="XEA50" s="41"/>
      <c r="XEB50" s="41"/>
      <c r="XEC50" s="41"/>
      <c r="XED50" s="41"/>
      <c r="XEE50" s="41"/>
      <c r="XEF50" s="41"/>
      <c r="XEG50" s="41"/>
      <c r="XEH50" s="41"/>
      <c r="XEI50" s="41"/>
      <c r="XEJ50" s="41"/>
      <c r="XEK50" s="41"/>
      <c r="XEL50" s="41"/>
      <c r="XEM50" s="41"/>
      <c r="XEN50" s="41"/>
      <c r="XEO50" s="41"/>
      <c r="XEP50" s="41"/>
      <c r="XEQ50" s="41"/>
      <c r="XER50" s="41"/>
      <c r="XES50" s="41"/>
      <c r="XET50" s="41"/>
      <c r="XEU50" s="41"/>
      <c r="XEV50" s="41"/>
      <c r="XEW50" s="41"/>
      <c r="XEX50" s="41"/>
      <c r="XEY50" s="41"/>
      <c r="XEZ50" s="41"/>
      <c r="XFA50" s="43"/>
      <c r="XFB50" s="43"/>
      <c r="XFC50" s="43"/>
      <c r="XFD50" s="43"/>
    </row>
    <row r="51" s="40" customFormat="1" ht="30" customHeight="1" spans="1:17">
      <c r="A51" s="54"/>
      <c r="B51" s="12"/>
      <c r="C51" s="12"/>
      <c r="D51" s="15" t="s">
        <v>118</v>
      </c>
      <c r="E51" s="16" t="s">
        <v>119</v>
      </c>
      <c r="F51" s="15">
        <v>3</v>
      </c>
      <c r="G51" s="15">
        <v>54</v>
      </c>
      <c r="H51" s="15">
        <v>54</v>
      </c>
      <c r="I51" s="15">
        <v>0</v>
      </c>
      <c r="J51" s="15"/>
      <c r="K51" s="15"/>
      <c r="L51" s="15"/>
      <c r="M51" s="15">
        <v>3</v>
      </c>
      <c r="N51" s="78"/>
      <c r="O51" s="77"/>
      <c r="P51" s="11"/>
      <c r="Q51" s="12"/>
    </row>
    <row r="52" s="40" customFormat="1" ht="30" customHeight="1" spans="1:17">
      <c r="A52" s="54"/>
      <c r="B52" s="12"/>
      <c r="C52" s="12"/>
      <c r="D52" s="55" t="s">
        <v>120</v>
      </c>
      <c r="E52" s="56" t="s">
        <v>121</v>
      </c>
      <c r="F52" s="55">
        <v>2</v>
      </c>
      <c r="G52" s="55">
        <v>36</v>
      </c>
      <c r="H52" s="55">
        <v>36</v>
      </c>
      <c r="I52" s="55">
        <v>0</v>
      </c>
      <c r="J52" s="55"/>
      <c r="K52" s="55"/>
      <c r="L52" s="55"/>
      <c r="M52" s="55"/>
      <c r="N52" s="55">
        <v>2</v>
      </c>
      <c r="O52" s="12"/>
      <c r="P52" s="12"/>
      <c r="Q52" s="12"/>
    </row>
    <row r="53" s="41" customFormat="1" ht="30" customHeight="1" spans="1:16384">
      <c r="A53" s="54"/>
      <c r="B53" s="12"/>
      <c r="C53" s="12"/>
      <c r="D53" s="15" t="s">
        <v>122</v>
      </c>
      <c r="E53" s="16" t="s">
        <v>123</v>
      </c>
      <c r="F53" s="15" t="s">
        <v>117</v>
      </c>
      <c r="G53" s="15">
        <v>54</v>
      </c>
      <c r="H53" s="15">
        <v>27</v>
      </c>
      <c r="I53" s="15">
        <v>27</v>
      </c>
      <c r="J53" s="15"/>
      <c r="K53" s="15"/>
      <c r="L53" s="15"/>
      <c r="M53" s="15"/>
      <c r="N53" s="15">
        <v>3</v>
      </c>
      <c r="O53" s="15"/>
      <c r="P53" s="12"/>
      <c r="Q53" s="12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  <c r="ALY53" s="41"/>
      <c r="ALZ53" s="41"/>
      <c r="AMA53" s="41"/>
      <c r="AMB53" s="41"/>
      <c r="AMC53" s="41"/>
      <c r="AMD53" s="41"/>
      <c r="AME53" s="41"/>
      <c r="AMF53" s="41"/>
      <c r="AMG53" s="41"/>
      <c r="AMH53" s="41"/>
      <c r="AMI53" s="41"/>
      <c r="AMJ53" s="41"/>
      <c r="AMK53" s="41"/>
      <c r="AML53" s="41"/>
      <c r="AMM53" s="41"/>
      <c r="AMN53" s="41"/>
      <c r="AMO53" s="41"/>
      <c r="AMP53" s="41"/>
      <c r="AMQ53" s="41"/>
      <c r="AMR53" s="41"/>
      <c r="AMS53" s="41"/>
      <c r="AMT53" s="41"/>
      <c r="AMU53" s="41"/>
      <c r="AMV53" s="41"/>
      <c r="AMW53" s="41"/>
      <c r="AMX53" s="41"/>
      <c r="AMY53" s="41"/>
      <c r="AMZ53" s="41"/>
      <c r="ANA53" s="41"/>
      <c r="ANB53" s="41"/>
      <c r="ANC53" s="41"/>
      <c r="AND53" s="41"/>
      <c r="ANE53" s="41"/>
      <c r="ANF53" s="41"/>
      <c r="ANG53" s="41"/>
      <c r="ANH53" s="41"/>
      <c r="ANI53" s="41"/>
      <c r="ANJ53" s="41"/>
      <c r="ANK53" s="41"/>
      <c r="ANL53" s="41"/>
      <c r="ANM53" s="41"/>
      <c r="ANN53" s="41"/>
      <c r="ANO53" s="41"/>
      <c r="ANP53" s="41"/>
      <c r="ANQ53" s="41"/>
      <c r="ANR53" s="41"/>
      <c r="ANS53" s="41"/>
      <c r="ANT53" s="41"/>
      <c r="ANU53" s="41"/>
      <c r="ANV53" s="41"/>
      <c r="ANW53" s="41"/>
      <c r="ANX53" s="41"/>
      <c r="ANY53" s="41"/>
      <c r="ANZ53" s="41"/>
      <c r="AOA53" s="41"/>
      <c r="AOB53" s="41"/>
      <c r="AOC53" s="41"/>
      <c r="AOD53" s="41"/>
      <c r="AOE53" s="41"/>
      <c r="AOF53" s="41"/>
      <c r="AOG53" s="41"/>
      <c r="AOH53" s="41"/>
      <c r="AOI53" s="41"/>
      <c r="AOJ53" s="41"/>
      <c r="AOK53" s="41"/>
      <c r="AOL53" s="41"/>
      <c r="AOM53" s="41"/>
      <c r="AON53" s="41"/>
      <c r="AOO53" s="41"/>
      <c r="AOP53" s="41"/>
      <c r="AOQ53" s="41"/>
      <c r="AOR53" s="41"/>
      <c r="AOS53" s="41"/>
      <c r="AOT53" s="41"/>
      <c r="AOU53" s="41"/>
      <c r="AOV53" s="41"/>
      <c r="AOW53" s="41"/>
      <c r="AOX53" s="41"/>
      <c r="AOY53" s="41"/>
      <c r="AOZ53" s="41"/>
      <c r="APA53" s="41"/>
      <c r="APB53" s="41"/>
      <c r="APC53" s="41"/>
      <c r="APD53" s="41"/>
      <c r="APE53" s="41"/>
      <c r="APF53" s="41"/>
      <c r="APG53" s="41"/>
      <c r="APH53" s="41"/>
      <c r="API53" s="41"/>
      <c r="APJ53" s="41"/>
      <c r="APK53" s="41"/>
      <c r="APL53" s="41"/>
      <c r="APM53" s="41"/>
      <c r="APN53" s="41"/>
      <c r="APO53" s="41"/>
      <c r="APP53" s="41"/>
      <c r="APQ53" s="41"/>
      <c r="APR53" s="41"/>
      <c r="APS53" s="41"/>
      <c r="APT53" s="41"/>
      <c r="APU53" s="41"/>
      <c r="APV53" s="41"/>
      <c r="APW53" s="41"/>
      <c r="APX53" s="41"/>
      <c r="APY53" s="41"/>
      <c r="APZ53" s="41"/>
      <c r="AQA53" s="41"/>
      <c r="AQB53" s="41"/>
      <c r="AQC53" s="41"/>
      <c r="AQD53" s="41"/>
      <c r="AQE53" s="41"/>
      <c r="AQF53" s="41"/>
      <c r="AQG53" s="41"/>
      <c r="AQH53" s="41"/>
      <c r="AQI53" s="41"/>
      <c r="AQJ53" s="41"/>
      <c r="AQK53" s="41"/>
      <c r="AQL53" s="41"/>
      <c r="AQM53" s="41"/>
      <c r="AQN53" s="41"/>
      <c r="AQO53" s="41"/>
      <c r="AQP53" s="41"/>
      <c r="AQQ53" s="41"/>
      <c r="AQR53" s="41"/>
      <c r="AQS53" s="41"/>
      <c r="AQT53" s="41"/>
      <c r="AQU53" s="41"/>
      <c r="AQV53" s="41"/>
      <c r="AQW53" s="41"/>
      <c r="AQX53" s="41"/>
      <c r="AQY53" s="41"/>
      <c r="AQZ53" s="41"/>
      <c r="ARA53" s="41"/>
      <c r="ARB53" s="41"/>
      <c r="ARC53" s="41"/>
      <c r="ARD53" s="41"/>
      <c r="ARE53" s="41"/>
      <c r="ARF53" s="41"/>
      <c r="ARG53" s="41"/>
      <c r="ARH53" s="41"/>
      <c r="ARI53" s="41"/>
      <c r="ARJ53" s="41"/>
      <c r="ARK53" s="41"/>
      <c r="ARL53" s="41"/>
      <c r="ARM53" s="41"/>
      <c r="ARN53" s="41"/>
      <c r="ARO53" s="41"/>
      <c r="ARP53" s="41"/>
      <c r="ARQ53" s="41"/>
      <c r="ARR53" s="41"/>
      <c r="ARS53" s="41"/>
      <c r="ART53" s="41"/>
      <c r="ARU53" s="41"/>
      <c r="ARV53" s="41"/>
      <c r="ARW53" s="41"/>
      <c r="ARX53" s="41"/>
      <c r="ARY53" s="41"/>
      <c r="ARZ53" s="41"/>
      <c r="ASA53" s="41"/>
      <c r="ASB53" s="41"/>
      <c r="ASC53" s="41"/>
      <c r="ASD53" s="41"/>
      <c r="ASE53" s="41"/>
      <c r="ASF53" s="41"/>
      <c r="ASG53" s="41"/>
      <c r="ASH53" s="41"/>
      <c r="ASI53" s="41"/>
      <c r="ASJ53" s="41"/>
      <c r="ASK53" s="41"/>
      <c r="ASL53" s="41"/>
      <c r="ASM53" s="41"/>
      <c r="ASN53" s="41"/>
      <c r="ASO53" s="41"/>
      <c r="ASP53" s="41"/>
      <c r="ASQ53" s="41"/>
      <c r="ASR53" s="41"/>
      <c r="ASS53" s="41"/>
      <c r="AST53" s="41"/>
      <c r="ASU53" s="41"/>
      <c r="ASV53" s="41"/>
      <c r="ASW53" s="41"/>
      <c r="ASX53" s="41"/>
      <c r="ASY53" s="41"/>
      <c r="ASZ53" s="41"/>
      <c r="ATA53" s="41"/>
      <c r="ATB53" s="41"/>
      <c r="ATC53" s="41"/>
      <c r="ATD53" s="41"/>
      <c r="ATE53" s="41"/>
      <c r="ATF53" s="41"/>
      <c r="ATG53" s="41"/>
      <c r="ATH53" s="41"/>
      <c r="ATI53" s="41"/>
      <c r="ATJ53" s="41"/>
      <c r="ATK53" s="41"/>
      <c r="ATL53" s="41"/>
      <c r="ATM53" s="41"/>
      <c r="ATN53" s="41"/>
      <c r="ATO53" s="41"/>
      <c r="ATP53" s="41"/>
      <c r="ATQ53" s="41"/>
      <c r="ATR53" s="41"/>
      <c r="ATS53" s="41"/>
      <c r="ATT53" s="41"/>
      <c r="ATU53" s="41"/>
      <c r="ATV53" s="41"/>
      <c r="ATW53" s="41"/>
      <c r="ATX53" s="41"/>
      <c r="ATY53" s="41"/>
      <c r="ATZ53" s="41"/>
      <c r="AUA53" s="41"/>
      <c r="AUB53" s="41"/>
      <c r="AUC53" s="41"/>
      <c r="AUD53" s="41"/>
      <c r="AUE53" s="41"/>
      <c r="AUF53" s="41"/>
      <c r="AUG53" s="41"/>
      <c r="AUH53" s="41"/>
      <c r="AUI53" s="41"/>
      <c r="AUJ53" s="41"/>
      <c r="AUK53" s="41"/>
      <c r="AUL53" s="41"/>
      <c r="AUM53" s="41"/>
      <c r="AUN53" s="41"/>
      <c r="AUO53" s="41"/>
      <c r="AUP53" s="41"/>
      <c r="AUQ53" s="41"/>
      <c r="AUR53" s="41"/>
      <c r="AUS53" s="41"/>
      <c r="AUT53" s="41"/>
      <c r="AUU53" s="41"/>
      <c r="AUV53" s="41"/>
      <c r="AUW53" s="41"/>
      <c r="AUX53" s="41"/>
      <c r="AUY53" s="41"/>
      <c r="AUZ53" s="41"/>
      <c r="AVA53" s="41"/>
      <c r="AVB53" s="41"/>
      <c r="AVC53" s="41"/>
      <c r="AVD53" s="41"/>
      <c r="AVE53" s="41"/>
      <c r="AVF53" s="41"/>
      <c r="AVG53" s="41"/>
      <c r="AVH53" s="41"/>
      <c r="AVI53" s="41"/>
      <c r="AVJ53" s="41"/>
      <c r="AVK53" s="41"/>
      <c r="AVL53" s="41"/>
      <c r="AVM53" s="41"/>
      <c r="AVN53" s="41"/>
      <c r="AVO53" s="41"/>
      <c r="AVP53" s="41"/>
      <c r="AVQ53" s="41"/>
      <c r="AVR53" s="41"/>
      <c r="AVS53" s="41"/>
      <c r="AVT53" s="41"/>
      <c r="AVU53" s="41"/>
      <c r="AVV53" s="41"/>
      <c r="AVW53" s="41"/>
      <c r="AVX53" s="41"/>
      <c r="AVY53" s="41"/>
      <c r="AVZ53" s="41"/>
      <c r="AWA53" s="41"/>
      <c r="AWB53" s="41"/>
      <c r="AWC53" s="41"/>
      <c r="AWD53" s="41"/>
      <c r="AWE53" s="41"/>
      <c r="AWF53" s="41"/>
      <c r="AWG53" s="41"/>
      <c r="AWH53" s="41"/>
      <c r="AWI53" s="41"/>
      <c r="AWJ53" s="41"/>
      <c r="AWK53" s="41"/>
      <c r="AWL53" s="41"/>
      <c r="AWM53" s="41"/>
      <c r="AWN53" s="41"/>
      <c r="AWO53" s="41"/>
      <c r="AWP53" s="41"/>
      <c r="AWQ53" s="41"/>
      <c r="AWR53" s="41"/>
      <c r="AWS53" s="41"/>
      <c r="AWT53" s="41"/>
      <c r="AWU53" s="41"/>
      <c r="AWV53" s="41"/>
      <c r="AWW53" s="41"/>
      <c r="AWX53" s="41"/>
      <c r="AWY53" s="41"/>
      <c r="AWZ53" s="41"/>
      <c r="AXA53" s="41"/>
      <c r="AXB53" s="41"/>
      <c r="AXC53" s="41"/>
      <c r="AXD53" s="41"/>
      <c r="AXE53" s="41"/>
      <c r="AXF53" s="41"/>
      <c r="AXG53" s="41"/>
      <c r="AXH53" s="41"/>
      <c r="AXI53" s="41"/>
      <c r="AXJ53" s="41"/>
      <c r="AXK53" s="41"/>
      <c r="AXL53" s="41"/>
      <c r="AXM53" s="41"/>
      <c r="AXN53" s="41"/>
      <c r="AXO53" s="41"/>
      <c r="AXP53" s="41"/>
      <c r="AXQ53" s="41"/>
      <c r="AXR53" s="41"/>
      <c r="AXS53" s="41"/>
      <c r="AXT53" s="41"/>
      <c r="AXU53" s="41"/>
      <c r="AXV53" s="41"/>
      <c r="AXW53" s="41"/>
      <c r="AXX53" s="41"/>
      <c r="AXY53" s="41"/>
      <c r="AXZ53" s="41"/>
      <c r="AYA53" s="41"/>
      <c r="AYB53" s="41"/>
      <c r="AYC53" s="41"/>
      <c r="AYD53" s="41"/>
      <c r="AYE53" s="41"/>
      <c r="AYF53" s="41"/>
      <c r="AYG53" s="41"/>
      <c r="AYH53" s="41"/>
      <c r="AYI53" s="41"/>
      <c r="AYJ53" s="41"/>
      <c r="AYK53" s="41"/>
      <c r="AYL53" s="41"/>
      <c r="AYM53" s="41"/>
      <c r="AYN53" s="41"/>
      <c r="AYO53" s="41"/>
      <c r="AYP53" s="41"/>
      <c r="AYQ53" s="41"/>
      <c r="AYR53" s="41"/>
      <c r="AYS53" s="41"/>
      <c r="AYT53" s="41"/>
      <c r="AYU53" s="41"/>
      <c r="AYV53" s="41"/>
      <c r="AYW53" s="41"/>
      <c r="AYX53" s="41"/>
      <c r="AYY53" s="41"/>
      <c r="AYZ53" s="41"/>
      <c r="AZA53" s="41"/>
      <c r="AZB53" s="41"/>
      <c r="AZC53" s="41"/>
      <c r="AZD53" s="41"/>
      <c r="AZE53" s="41"/>
      <c r="AZF53" s="41"/>
      <c r="AZG53" s="41"/>
      <c r="AZH53" s="41"/>
      <c r="AZI53" s="41"/>
      <c r="AZJ53" s="41"/>
      <c r="AZK53" s="41"/>
      <c r="AZL53" s="41"/>
      <c r="AZM53" s="41"/>
      <c r="AZN53" s="41"/>
      <c r="AZO53" s="41"/>
      <c r="AZP53" s="41"/>
      <c r="AZQ53" s="41"/>
      <c r="AZR53" s="41"/>
      <c r="AZS53" s="41"/>
      <c r="AZT53" s="41"/>
      <c r="AZU53" s="41"/>
      <c r="AZV53" s="41"/>
      <c r="AZW53" s="41"/>
      <c r="AZX53" s="41"/>
      <c r="AZY53" s="41"/>
      <c r="AZZ53" s="41"/>
      <c r="BAA53" s="41"/>
      <c r="BAB53" s="41"/>
      <c r="BAC53" s="41"/>
      <c r="BAD53" s="41"/>
      <c r="BAE53" s="41"/>
      <c r="BAF53" s="41"/>
      <c r="BAG53" s="41"/>
      <c r="BAH53" s="41"/>
      <c r="BAI53" s="41"/>
      <c r="BAJ53" s="41"/>
      <c r="BAK53" s="41"/>
      <c r="BAL53" s="41"/>
      <c r="BAM53" s="41"/>
      <c r="BAN53" s="41"/>
      <c r="BAO53" s="41"/>
      <c r="BAP53" s="41"/>
      <c r="BAQ53" s="41"/>
      <c r="BAR53" s="41"/>
      <c r="BAS53" s="41"/>
      <c r="BAT53" s="41"/>
      <c r="BAU53" s="41"/>
      <c r="BAV53" s="41"/>
      <c r="BAW53" s="41"/>
      <c r="BAX53" s="41"/>
      <c r="BAY53" s="41"/>
      <c r="BAZ53" s="41"/>
      <c r="BBA53" s="41"/>
      <c r="BBB53" s="41"/>
      <c r="BBC53" s="41"/>
      <c r="BBD53" s="41"/>
      <c r="BBE53" s="41"/>
      <c r="BBF53" s="41"/>
      <c r="BBG53" s="41"/>
      <c r="BBH53" s="41"/>
      <c r="BBI53" s="41"/>
      <c r="BBJ53" s="41"/>
      <c r="BBK53" s="41"/>
      <c r="BBL53" s="41"/>
      <c r="BBM53" s="41"/>
      <c r="BBN53" s="41"/>
      <c r="BBO53" s="41"/>
      <c r="BBP53" s="41"/>
      <c r="BBQ53" s="41"/>
      <c r="BBR53" s="41"/>
      <c r="BBS53" s="41"/>
      <c r="BBT53" s="41"/>
      <c r="BBU53" s="41"/>
      <c r="BBV53" s="41"/>
      <c r="BBW53" s="41"/>
      <c r="BBX53" s="41"/>
      <c r="BBY53" s="41"/>
      <c r="BBZ53" s="41"/>
      <c r="BCA53" s="41"/>
      <c r="BCB53" s="41"/>
      <c r="BCC53" s="41"/>
      <c r="BCD53" s="41"/>
      <c r="BCE53" s="41"/>
      <c r="BCF53" s="41"/>
      <c r="BCG53" s="41"/>
      <c r="BCH53" s="41"/>
      <c r="BCI53" s="41"/>
      <c r="BCJ53" s="41"/>
      <c r="BCK53" s="41"/>
      <c r="BCL53" s="41"/>
      <c r="BCM53" s="41"/>
      <c r="BCN53" s="41"/>
      <c r="BCO53" s="41"/>
      <c r="BCP53" s="41"/>
      <c r="BCQ53" s="41"/>
      <c r="BCR53" s="41"/>
      <c r="BCS53" s="41"/>
      <c r="BCT53" s="41"/>
      <c r="BCU53" s="41"/>
      <c r="BCV53" s="41"/>
      <c r="BCW53" s="41"/>
      <c r="BCX53" s="41"/>
      <c r="BCY53" s="41"/>
      <c r="BCZ53" s="41"/>
      <c r="BDA53" s="41"/>
      <c r="BDB53" s="41"/>
      <c r="BDC53" s="41"/>
      <c r="BDD53" s="41"/>
      <c r="BDE53" s="41"/>
      <c r="BDF53" s="41"/>
      <c r="BDG53" s="41"/>
      <c r="BDH53" s="41"/>
      <c r="BDI53" s="41"/>
      <c r="BDJ53" s="41"/>
      <c r="BDK53" s="41"/>
      <c r="BDL53" s="41"/>
      <c r="BDM53" s="41"/>
      <c r="BDN53" s="41"/>
      <c r="BDO53" s="41"/>
      <c r="BDP53" s="41"/>
      <c r="BDQ53" s="41"/>
      <c r="BDR53" s="41"/>
      <c r="BDS53" s="41"/>
      <c r="BDT53" s="41"/>
      <c r="BDU53" s="41"/>
      <c r="BDV53" s="41"/>
      <c r="BDW53" s="41"/>
      <c r="BDX53" s="41"/>
      <c r="BDY53" s="41"/>
      <c r="BDZ53" s="41"/>
      <c r="BEA53" s="41"/>
      <c r="BEB53" s="41"/>
      <c r="BEC53" s="41"/>
      <c r="BED53" s="41"/>
      <c r="BEE53" s="41"/>
      <c r="BEF53" s="41"/>
      <c r="BEG53" s="41"/>
      <c r="BEH53" s="41"/>
      <c r="BEI53" s="41"/>
      <c r="BEJ53" s="41"/>
      <c r="BEK53" s="41"/>
      <c r="BEL53" s="41"/>
      <c r="BEM53" s="41"/>
      <c r="BEN53" s="41"/>
      <c r="BEO53" s="41"/>
      <c r="BEP53" s="41"/>
      <c r="BEQ53" s="41"/>
      <c r="BER53" s="41"/>
      <c r="BES53" s="41"/>
      <c r="BET53" s="41"/>
      <c r="BEU53" s="41"/>
      <c r="BEV53" s="41"/>
      <c r="BEW53" s="41"/>
      <c r="BEX53" s="41"/>
      <c r="BEY53" s="41"/>
      <c r="BEZ53" s="41"/>
      <c r="BFA53" s="41"/>
      <c r="BFB53" s="41"/>
      <c r="BFC53" s="41"/>
      <c r="BFD53" s="41"/>
      <c r="BFE53" s="41"/>
      <c r="BFF53" s="41"/>
      <c r="BFG53" s="41"/>
      <c r="BFH53" s="41"/>
      <c r="BFI53" s="41"/>
      <c r="BFJ53" s="41"/>
      <c r="BFK53" s="41"/>
      <c r="BFL53" s="41"/>
      <c r="BFM53" s="41"/>
      <c r="BFN53" s="41"/>
      <c r="BFO53" s="41"/>
      <c r="BFP53" s="41"/>
      <c r="BFQ53" s="41"/>
      <c r="BFR53" s="41"/>
      <c r="BFS53" s="41"/>
      <c r="BFT53" s="41"/>
      <c r="BFU53" s="41"/>
      <c r="BFV53" s="41"/>
      <c r="BFW53" s="41"/>
      <c r="BFX53" s="41"/>
      <c r="BFY53" s="41"/>
      <c r="BFZ53" s="41"/>
      <c r="BGA53" s="41"/>
      <c r="BGB53" s="41"/>
      <c r="BGC53" s="41"/>
      <c r="BGD53" s="41"/>
      <c r="BGE53" s="41"/>
      <c r="BGF53" s="41"/>
      <c r="BGG53" s="41"/>
      <c r="BGH53" s="41"/>
      <c r="BGI53" s="41"/>
      <c r="BGJ53" s="41"/>
      <c r="BGK53" s="41"/>
      <c r="BGL53" s="41"/>
      <c r="BGM53" s="41"/>
      <c r="BGN53" s="41"/>
      <c r="BGO53" s="41"/>
      <c r="BGP53" s="41"/>
      <c r="BGQ53" s="41"/>
      <c r="BGR53" s="41"/>
      <c r="BGS53" s="41"/>
      <c r="BGT53" s="41"/>
      <c r="BGU53" s="41"/>
      <c r="BGV53" s="41"/>
      <c r="BGW53" s="41"/>
      <c r="BGX53" s="41"/>
      <c r="BGY53" s="41"/>
      <c r="BGZ53" s="41"/>
      <c r="BHA53" s="41"/>
      <c r="BHB53" s="41"/>
      <c r="BHC53" s="41"/>
      <c r="BHD53" s="41"/>
      <c r="BHE53" s="41"/>
      <c r="BHF53" s="41"/>
      <c r="BHG53" s="41"/>
      <c r="BHH53" s="41"/>
      <c r="BHI53" s="41"/>
      <c r="BHJ53" s="41"/>
      <c r="BHK53" s="41"/>
      <c r="BHL53" s="41"/>
      <c r="BHM53" s="41"/>
      <c r="BHN53" s="41"/>
      <c r="BHO53" s="41"/>
      <c r="BHP53" s="41"/>
      <c r="BHQ53" s="41"/>
      <c r="BHR53" s="41"/>
      <c r="BHS53" s="41"/>
      <c r="BHT53" s="41"/>
      <c r="BHU53" s="41"/>
      <c r="BHV53" s="41"/>
      <c r="BHW53" s="41"/>
      <c r="BHX53" s="41"/>
      <c r="BHY53" s="41"/>
      <c r="BHZ53" s="41"/>
      <c r="BIA53" s="41"/>
      <c r="BIB53" s="41"/>
      <c r="BIC53" s="41"/>
      <c r="BID53" s="41"/>
      <c r="BIE53" s="41"/>
      <c r="BIF53" s="41"/>
      <c r="BIG53" s="41"/>
      <c r="BIH53" s="41"/>
      <c r="BII53" s="41"/>
      <c r="BIJ53" s="41"/>
      <c r="BIK53" s="41"/>
      <c r="BIL53" s="41"/>
      <c r="BIM53" s="41"/>
      <c r="BIN53" s="41"/>
      <c r="BIO53" s="41"/>
      <c r="BIP53" s="41"/>
      <c r="BIQ53" s="41"/>
      <c r="BIR53" s="41"/>
      <c r="BIS53" s="41"/>
      <c r="BIT53" s="41"/>
      <c r="BIU53" s="41"/>
      <c r="BIV53" s="41"/>
      <c r="BIW53" s="41"/>
      <c r="BIX53" s="41"/>
      <c r="BIY53" s="41"/>
      <c r="BIZ53" s="41"/>
      <c r="BJA53" s="41"/>
      <c r="BJB53" s="41"/>
      <c r="BJC53" s="41"/>
      <c r="BJD53" s="41"/>
      <c r="BJE53" s="41"/>
      <c r="BJF53" s="41"/>
      <c r="BJG53" s="41"/>
      <c r="BJH53" s="41"/>
      <c r="BJI53" s="41"/>
      <c r="BJJ53" s="41"/>
      <c r="BJK53" s="41"/>
      <c r="BJL53" s="41"/>
      <c r="BJM53" s="41"/>
      <c r="BJN53" s="41"/>
      <c r="BJO53" s="41"/>
      <c r="BJP53" s="41"/>
      <c r="BJQ53" s="41"/>
      <c r="BJR53" s="41"/>
      <c r="BJS53" s="41"/>
      <c r="BJT53" s="41"/>
      <c r="BJU53" s="41"/>
      <c r="BJV53" s="41"/>
      <c r="BJW53" s="41"/>
      <c r="BJX53" s="41"/>
      <c r="BJY53" s="41"/>
      <c r="BJZ53" s="41"/>
      <c r="BKA53" s="41"/>
      <c r="BKB53" s="41"/>
      <c r="BKC53" s="41"/>
      <c r="BKD53" s="41"/>
      <c r="BKE53" s="41"/>
      <c r="BKF53" s="41"/>
      <c r="BKG53" s="41"/>
      <c r="BKH53" s="41"/>
      <c r="BKI53" s="41"/>
      <c r="BKJ53" s="41"/>
      <c r="BKK53" s="41"/>
      <c r="BKL53" s="41"/>
      <c r="BKM53" s="41"/>
      <c r="BKN53" s="41"/>
      <c r="BKO53" s="41"/>
      <c r="BKP53" s="41"/>
      <c r="BKQ53" s="41"/>
      <c r="BKR53" s="41"/>
      <c r="BKS53" s="41"/>
      <c r="BKT53" s="41"/>
      <c r="BKU53" s="41"/>
      <c r="BKV53" s="41"/>
      <c r="BKW53" s="41"/>
      <c r="BKX53" s="41"/>
      <c r="BKY53" s="41"/>
      <c r="BKZ53" s="41"/>
      <c r="BLA53" s="41"/>
      <c r="BLB53" s="41"/>
      <c r="BLC53" s="41"/>
      <c r="BLD53" s="41"/>
      <c r="BLE53" s="41"/>
      <c r="BLF53" s="41"/>
      <c r="BLG53" s="41"/>
      <c r="BLH53" s="41"/>
      <c r="BLI53" s="41"/>
      <c r="BLJ53" s="41"/>
      <c r="BLK53" s="41"/>
      <c r="BLL53" s="41"/>
      <c r="BLM53" s="41"/>
      <c r="BLN53" s="41"/>
      <c r="BLO53" s="41"/>
      <c r="BLP53" s="41"/>
      <c r="BLQ53" s="41"/>
      <c r="BLR53" s="41"/>
      <c r="BLS53" s="41"/>
      <c r="BLT53" s="41"/>
      <c r="BLU53" s="41"/>
      <c r="BLV53" s="41"/>
      <c r="BLW53" s="41"/>
      <c r="BLX53" s="41"/>
      <c r="BLY53" s="41"/>
      <c r="BLZ53" s="41"/>
      <c r="BMA53" s="41"/>
      <c r="BMB53" s="41"/>
      <c r="BMC53" s="41"/>
      <c r="BMD53" s="41"/>
      <c r="BME53" s="41"/>
      <c r="BMF53" s="41"/>
      <c r="BMG53" s="41"/>
      <c r="BMH53" s="41"/>
      <c r="BMI53" s="41"/>
      <c r="BMJ53" s="41"/>
      <c r="BMK53" s="41"/>
      <c r="BML53" s="41"/>
      <c r="BMM53" s="41"/>
      <c r="BMN53" s="41"/>
      <c r="BMO53" s="41"/>
      <c r="BMP53" s="41"/>
      <c r="BMQ53" s="41"/>
      <c r="BMR53" s="41"/>
      <c r="BMS53" s="41"/>
      <c r="BMT53" s="41"/>
      <c r="BMU53" s="41"/>
      <c r="BMV53" s="41"/>
      <c r="BMW53" s="41"/>
      <c r="BMX53" s="41"/>
      <c r="BMY53" s="41"/>
      <c r="BMZ53" s="41"/>
      <c r="BNA53" s="41"/>
      <c r="BNB53" s="41"/>
      <c r="BNC53" s="41"/>
      <c r="BND53" s="41"/>
      <c r="BNE53" s="41"/>
      <c r="BNF53" s="41"/>
      <c r="BNG53" s="41"/>
      <c r="BNH53" s="41"/>
      <c r="BNI53" s="41"/>
      <c r="BNJ53" s="41"/>
      <c r="BNK53" s="41"/>
      <c r="BNL53" s="41"/>
      <c r="BNM53" s="41"/>
      <c r="BNN53" s="41"/>
      <c r="BNO53" s="41"/>
      <c r="BNP53" s="41"/>
      <c r="BNQ53" s="41"/>
      <c r="BNR53" s="41"/>
      <c r="BNS53" s="41"/>
      <c r="BNT53" s="41"/>
      <c r="BNU53" s="41"/>
      <c r="BNV53" s="41"/>
      <c r="BNW53" s="41"/>
      <c r="BNX53" s="41"/>
      <c r="BNY53" s="41"/>
      <c r="BNZ53" s="41"/>
      <c r="BOA53" s="41"/>
      <c r="BOB53" s="41"/>
      <c r="BOC53" s="41"/>
      <c r="BOD53" s="41"/>
      <c r="BOE53" s="41"/>
      <c r="BOF53" s="41"/>
      <c r="BOG53" s="41"/>
      <c r="BOH53" s="41"/>
      <c r="BOI53" s="41"/>
      <c r="BOJ53" s="41"/>
      <c r="BOK53" s="41"/>
      <c r="BOL53" s="41"/>
      <c r="BOM53" s="41"/>
      <c r="BON53" s="41"/>
      <c r="BOO53" s="41"/>
      <c r="BOP53" s="41"/>
      <c r="BOQ53" s="41"/>
      <c r="BOR53" s="41"/>
      <c r="BOS53" s="41"/>
      <c r="BOT53" s="41"/>
      <c r="BOU53" s="41"/>
      <c r="BOV53" s="41"/>
      <c r="BOW53" s="41"/>
      <c r="BOX53" s="41"/>
      <c r="BOY53" s="41"/>
      <c r="BOZ53" s="41"/>
      <c r="BPA53" s="41"/>
      <c r="BPB53" s="41"/>
      <c r="BPC53" s="41"/>
      <c r="BPD53" s="41"/>
      <c r="BPE53" s="41"/>
      <c r="BPF53" s="41"/>
      <c r="BPG53" s="41"/>
      <c r="BPH53" s="41"/>
      <c r="BPI53" s="41"/>
      <c r="BPJ53" s="41"/>
      <c r="BPK53" s="41"/>
      <c r="BPL53" s="41"/>
      <c r="BPM53" s="41"/>
      <c r="BPN53" s="41"/>
      <c r="BPO53" s="41"/>
      <c r="BPP53" s="41"/>
      <c r="BPQ53" s="41"/>
      <c r="BPR53" s="41"/>
      <c r="BPS53" s="41"/>
      <c r="BPT53" s="41"/>
      <c r="BPU53" s="41"/>
      <c r="BPV53" s="41"/>
      <c r="BPW53" s="41"/>
      <c r="BPX53" s="41"/>
      <c r="BPY53" s="41"/>
      <c r="BPZ53" s="41"/>
      <c r="BQA53" s="41"/>
      <c r="BQB53" s="41"/>
      <c r="BQC53" s="41"/>
      <c r="BQD53" s="41"/>
      <c r="BQE53" s="41"/>
      <c r="BQF53" s="41"/>
      <c r="BQG53" s="41"/>
      <c r="BQH53" s="41"/>
      <c r="BQI53" s="41"/>
      <c r="BQJ53" s="41"/>
      <c r="BQK53" s="41"/>
      <c r="BQL53" s="41"/>
      <c r="BQM53" s="41"/>
      <c r="BQN53" s="41"/>
      <c r="BQO53" s="41"/>
      <c r="BQP53" s="41"/>
      <c r="BQQ53" s="41"/>
      <c r="BQR53" s="41"/>
      <c r="BQS53" s="41"/>
      <c r="BQT53" s="41"/>
      <c r="BQU53" s="41"/>
      <c r="BQV53" s="41"/>
      <c r="BQW53" s="41"/>
      <c r="BQX53" s="41"/>
      <c r="BQY53" s="41"/>
      <c r="BQZ53" s="41"/>
      <c r="BRA53" s="41"/>
      <c r="BRB53" s="41"/>
      <c r="BRC53" s="41"/>
      <c r="BRD53" s="41"/>
      <c r="BRE53" s="41"/>
      <c r="BRF53" s="41"/>
      <c r="BRG53" s="41"/>
      <c r="BRH53" s="41"/>
      <c r="BRI53" s="41"/>
      <c r="BRJ53" s="41"/>
      <c r="BRK53" s="41"/>
      <c r="BRL53" s="41"/>
      <c r="BRM53" s="41"/>
      <c r="BRN53" s="41"/>
      <c r="BRO53" s="41"/>
      <c r="BRP53" s="41"/>
      <c r="BRQ53" s="41"/>
      <c r="BRR53" s="41"/>
      <c r="BRS53" s="41"/>
      <c r="BRT53" s="41"/>
      <c r="BRU53" s="41"/>
      <c r="BRV53" s="41"/>
      <c r="BRW53" s="41"/>
      <c r="BRX53" s="41"/>
      <c r="BRY53" s="41"/>
      <c r="BRZ53" s="41"/>
      <c r="BSA53" s="41"/>
      <c r="BSB53" s="41"/>
      <c r="BSC53" s="41"/>
      <c r="BSD53" s="41"/>
      <c r="BSE53" s="41"/>
      <c r="BSF53" s="41"/>
      <c r="BSG53" s="41"/>
      <c r="BSH53" s="41"/>
      <c r="BSI53" s="41"/>
      <c r="BSJ53" s="41"/>
      <c r="BSK53" s="41"/>
      <c r="BSL53" s="41"/>
      <c r="BSM53" s="41"/>
      <c r="BSN53" s="41"/>
      <c r="BSO53" s="41"/>
      <c r="BSP53" s="41"/>
      <c r="BSQ53" s="41"/>
      <c r="BSR53" s="41"/>
      <c r="BSS53" s="41"/>
      <c r="BST53" s="41"/>
      <c r="BSU53" s="41"/>
      <c r="BSV53" s="41"/>
      <c r="BSW53" s="41"/>
      <c r="BSX53" s="41"/>
      <c r="BSY53" s="41"/>
      <c r="BSZ53" s="41"/>
      <c r="BTA53" s="41"/>
      <c r="BTB53" s="41"/>
      <c r="BTC53" s="41"/>
      <c r="BTD53" s="41"/>
      <c r="BTE53" s="41"/>
      <c r="BTF53" s="41"/>
      <c r="BTG53" s="41"/>
      <c r="BTH53" s="41"/>
      <c r="BTI53" s="41"/>
      <c r="BTJ53" s="41"/>
      <c r="BTK53" s="41"/>
      <c r="BTL53" s="41"/>
      <c r="BTM53" s="41"/>
      <c r="BTN53" s="41"/>
      <c r="BTO53" s="41"/>
      <c r="BTP53" s="41"/>
      <c r="BTQ53" s="41"/>
      <c r="BTR53" s="41"/>
      <c r="BTS53" s="41"/>
      <c r="BTT53" s="41"/>
      <c r="BTU53" s="41"/>
      <c r="BTV53" s="41"/>
      <c r="BTW53" s="41"/>
      <c r="BTX53" s="41"/>
      <c r="BTY53" s="41"/>
      <c r="BTZ53" s="41"/>
      <c r="BUA53" s="41"/>
      <c r="BUB53" s="41"/>
      <c r="BUC53" s="41"/>
      <c r="BUD53" s="41"/>
      <c r="BUE53" s="41"/>
      <c r="BUF53" s="41"/>
      <c r="BUG53" s="41"/>
      <c r="BUH53" s="41"/>
      <c r="BUI53" s="41"/>
      <c r="BUJ53" s="41"/>
      <c r="BUK53" s="41"/>
      <c r="BUL53" s="41"/>
      <c r="BUM53" s="41"/>
      <c r="BUN53" s="41"/>
      <c r="BUO53" s="41"/>
      <c r="BUP53" s="41"/>
      <c r="BUQ53" s="41"/>
      <c r="BUR53" s="41"/>
      <c r="BUS53" s="41"/>
      <c r="BUT53" s="41"/>
      <c r="BUU53" s="41"/>
      <c r="BUV53" s="41"/>
      <c r="BUW53" s="41"/>
      <c r="BUX53" s="41"/>
      <c r="BUY53" s="41"/>
      <c r="BUZ53" s="41"/>
      <c r="BVA53" s="41"/>
      <c r="BVB53" s="41"/>
      <c r="BVC53" s="41"/>
      <c r="BVD53" s="41"/>
      <c r="BVE53" s="41"/>
      <c r="BVF53" s="41"/>
      <c r="BVG53" s="41"/>
      <c r="BVH53" s="41"/>
      <c r="BVI53" s="41"/>
      <c r="BVJ53" s="41"/>
      <c r="BVK53" s="41"/>
      <c r="BVL53" s="41"/>
      <c r="BVM53" s="41"/>
      <c r="BVN53" s="41"/>
      <c r="BVO53" s="41"/>
      <c r="BVP53" s="41"/>
      <c r="BVQ53" s="41"/>
      <c r="BVR53" s="41"/>
      <c r="BVS53" s="41"/>
      <c r="BVT53" s="41"/>
      <c r="BVU53" s="41"/>
      <c r="BVV53" s="41"/>
      <c r="BVW53" s="41"/>
      <c r="BVX53" s="41"/>
      <c r="BVY53" s="41"/>
      <c r="BVZ53" s="41"/>
      <c r="BWA53" s="41"/>
      <c r="BWB53" s="41"/>
      <c r="BWC53" s="41"/>
      <c r="BWD53" s="41"/>
      <c r="BWE53" s="41"/>
      <c r="BWF53" s="41"/>
      <c r="BWG53" s="41"/>
      <c r="BWH53" s="41"/>
      <c r="BWI53" s="41"/>
      <c r="BWJ53" s="41"/>
      <c r="BWK53" s="41"/>
      <c r="BWL53" s="41"/>
      <c r="BWM53" s="41"/>
      <c r="BWN53" s="41"/>
      <c r="BWO53" s="41"/>
      <c r="BWP53" s="41"/>
      <c r="BWQ53" s="41"/>
      <c r="BWR53" s="41"/>
      <c r="BWS53" s="41"/>
      <c r="BWT53" s="41"/>
      <c r="BWU53" s="41"/>
      <c r="BWV53" s="41"/>
      <c r="BWW53" s="41"/>
      <c r="BWX53" s="41"/>
      <c r="BWY53" s="41"/>
      <c r="BWZ53" s="41"/>
      <c r="BXA53" s="41"/>
      <c r="BXB53" s="41"/>
      <c r="BXC53" s="41"/>
      <c r="BXD53" s="41"/>
      <c r="BXE53" s="41"/>
      <c r="BXF53" s="41"/>
      <c r="BXG53" s="41"/>
      <c r="BXH53" s="41"/>
      <c r="BXI53" s="41"/>
      <c r="BXJ53" s="41"/>
      <c r="BXK53" s="41"/>
      <c r="BXL53" s="41"/>
      <c r="BXM53" s="41"/>
      <c r="BXN53" s="41"/>
      <c r="BXO53" s="41"/>
      <c r="BXP53" s="41"/>
      <c r="BXQ53" s="41"/>
      <c r="BXR53" s="41"/>
      <c r="BXS53" s="41"/>
      <c r="BXT53" s="41"/>
      <c r="BXU53" s="41"/>
      <c r="BXV53" s="41"/>
      <c r="BXW53" s="41"/>
      <c r="BXX53" s="41"/>
      <c r="BXY53" s="41"/>
      <c r="BXZ53" s="41"/>
      <c r="BYA53" s="41"/>
      <c r="BYB53" s="41"/>
      <c r="BYC53" s="41"/>
      <c r="BYD53" s="41"/>
      <c r="BYE53" s="41"/>
      <c r="BYF53" s="41"/>
      <c r="BYG53" s="41"/>
      <c r="BYH53" s="41"/>
      <c r="BYI53" s="41"/>
      <c r="BYJ53" s="41"/>
      <c r="BYK53" s="41"/>
      <c r="BYL53" s="41"/>
      <c r="BYM53" s="41"/>
      <c r="BYN53" s="41"/>
      <c r="BYO53" s="41"/>
      <c r="BYP53" s="41"/>
      <c r="BYQ53" s="41"/>
      <c r="BYR53" s="41"/>
      <c r="BYS53" s="41"/>
      <c r="BYT53" s="41"/>
      <c r="BYU53" s="41"/>
      <c r="BYV53" s="41"/>
      <c r="BYW53" s="41"/>
      <c r="BYX53" s="41"/>
      <c r="BYY53" s="41"/>
      <c r="BYZ53" s="41"/>
      <c r="BZA53" s="41"/>
      <c r="BZB53" s="41"/>
      <c r="BZC53" s="41"/>
      <c r="BZD53" s="41"/>
      <c r="BZE53" s="41"/>
      <c r="BZF53" s="41"/>
      <c r="BZG53" s="41"/>
      <c r="BZH53" s="41"/>
      <c r="BZI53" s="41"/>
      <c r="BZJ53" s="41"/>
      <c r="BZK53" s="41"/>
      <c r="BZL53" s="41"/>
      <c r="BZM53" s="41"/>
      <c r="BZN53" s="41"/>
      <c r="BZO53" s="41"/>
      <c r="BZP53" s="41"/>
      <c r="BZQ53" s="41"/>
      <c r="BZR53" s="41"/>
      <c r="BZS53" s="41"/>
      <c r="BZT53" s="41"/>
      <c r="BZU53" s="41"/>
      <c r="BZV53" s="41"/>
      <c r="BZW53" s="41"/>
      <c r="BZX53" s="41"/>
      <c r="BZY53" s="41"/>
      <c r="BZZ53" s="41"/>
      <c r="CAA53" s="41"/>
      <c r="CAB53" s="41"/>
      <c r="CAC53" s="41"/>
      <c r="CAD53" s="41"/>
      <c r="CAE53" s="41"/>
      <c r="CAF53" s="41"/>
      <c r="CAG53" s="41"/>
      <c r="CAH53" s="41"/>
      <c r="CAI53" s="41"/>
      <c r="CAJ53" s="41"/>
      <c r="CAK53" s="41"/>
      <c r="CAL53" s="41"/>
      <c r="CAM53" s="41"/>
      <c r="CAN53" s="41"/>
      <c r="CAO53" s="41"/>
      <c r="CAP53" s="41"/>
      <c r="CAQ53" s="41"/>
      <c r="CAR53" s="41"/>
      <c r="CAS53" s="41"/>
      <c r="CAT53" s="41"/>
      <c r="CAU53" s="41"/>
      <c r="CAV53" s="41"/>
      <c r="CAW53" s="41"/>
      <c r="CAX53" s="41"/>
      <c r="CAY53" s="41"/>
      <c r="CAZ53" s="41"/>
      <c r="CBA53" s="41"/>
      <c r="CBB53" s="41"/>
      <c r="CBC53" s="41"/>
      <c r="CBD53" s="41"/>
      <c r="CBE53" s="41"/>
      <c r="CBF53" s="41"/>
      <c r="CBG53" s="41"/>
      <c r="CBH53" s="41"/>
      <c r="CBI53" s="41"/>
      <c r="CBJ53" s="41"/>
      <c r="CBK53" s="41"/>
      <c r="CBL53" s="41"/>
      <c r="CBM53" s="41"/>
      <c r="CBN53" s="41"/>
      <c r="CBO53" s="41"/>
      <c r="CBP53" s="41"/>
      <c r="CBQ53" s="41"/>
      <c r="CBR53" s="41"/>
      <c r="CBS53" s="41"/>
      <c r="CBT53" s="41"/>
      <c r="CBU53" s="41"/>
      <c r="CBV53" s="41"/>
      <c r="CBW53" s="41"/>
      <c r="CBX53" s="41"/>
      <c r="CBY53" s="41"/>
      <c r="CBZ53" s="41"/>
      <c r="CCA53" s="41"/>
      <c r="CCB53" s="41"/>
      <c r="CCC53" s="41"/>
      <c r="CCD53" s="41"/>
      <c r="CCE53" s="41"/>
      <c r="CCF53" s="41"/>
      <c r="CCG53" s="41"/>
      <c r="CCH53" s="41"/>
      <c r="CCI53" s="41"/>
      <c r="CCJ53" s="41"/>
      <c r="CCK53" s="41"/>
      <c r="CCL53" s="41"/>
      <c r="CCM53" s="41"/>
      <c r="CCN53" s="41"/>
      <c r="CCO53" s="41"/>
      <c r="CCP53" s="41"/>
      <c r="CCQ53" s="41"/>
      <c r="CCR53" s="41"/>
      <c r="CCS53" s="41"/>
      <c r="CCT53" s="41"/>
      <c r="CCU53" s="41"/>
      <c r="CCV53" s="41"/>
      <c r="CCW53" s="41"/>
      <c r="CCX53" s="41"/>
      <c r="CCY53" s="41"/>
      <c r="CCZ53" s="41"/>
      <c r="CDA53" s="41"/>
      <c r="CDB53" s="41"/>
      <c r="CDC53" s="41"/>
      <c r="CDD53" s="41"/>
      <c r="CDE53" s="41"/>
      <c r="CDF53" s="41"/>
      <c r="CDG53" s="41"/>
      <c r="CDH53" s="41"/>
      <c r="CDI53" s="41"/>
      <c r="CDJ53" s="41"/>
      <c r="CDK53" s="41"/>
      <c r="CDL53" s="41"/>
      <c r="CDM53" s="41"/>
      <c r="CDN53" s="41"/>
      <c r="CDO53" s="41"/>
      <c r="CDP53" s="41"/>
      <c r="CDQ53" s="41"/>
      <c r="CDR53" s="41"/>
      <c r="CDS53" s="41"/>
      <c r="CDT53" s="41"/>
      <c r="CDU53" s="41"/>
      <c r="CDV53" s="41"/>
      <c r="CDW53" s="41"/>
      <c r="CDX53" s="41"/>
      <c r="CDY53" s="41"/>
      <c r="CDZ53" s="41"/>
      <c r="CEA53" s="41"/>
      <c r="CEB53" s="41"/>
      <c r="CEC53" s="41"/>
      <c r="CED53" s="41"/>
      <c r="CEE53" s="41"/>
      <c r="CEF53" s="41"/>
      <c r="CEG53" s="41"/>
      <c r="CEH53" s="41"/>
      <c r="CEI53" s="41"/>
      <c r="CEJ53" s="41"/>
      <c r="CEK53" s="41"/>
      <c r="CEL53" s="41"/>
      <c r="CEM53" s="41"/>
      <c r="CEN53" s="41"/>
      <c r="CEO53" s="41"/>
      <c r="CEP53" s="41"/>
      <c r="CEQ53" s="41"/>
      <c r="CER53" s="41"/>
      <c r="CES53" s="41"/>
      <c r="CET53" s="41"/>
      <c r="CEU53" s="41"/>
      <c r="CEV53" s="41"/>
      <c r="CEW53" s="41"/>
      <c r="CEX53" s="41"/>
      <c r="CEY53" s="41"/>
      <c r="CEZ53" s="41"/>
      <c r="CFA53" s="41"/>
      <c r="CFB53" s="41"/>
      <c r="CFC53" s="41"/>
      <c r="CFD53" s="41"/>
      <c r="CFE53" s="41"/>
      <c r="CFF53" s="41"/>
      <c r="CFG53" s="41"/>
      <c r="CFH53" s="41"/>
      <c r="CFI53" s="41"/>
      <c r="CFJ53" s="41"/>
      <c r="CFK53" s="41"/>
      <c r="CFL53" s="41"/>
      <c r="CFM53" s="41"/>
      <c r="CFN53" s="41"/>
      <c r="CFO53" s="41"/>
      <c r="CFP53" s="41"/>
      <c r="CFQ53" s="41"/>
      <c r="CFR53" s="41"/>
      <c r="CFS53" s="41"/>
      <c r="CFT53" s="41"/>
      <c r="CFU53" s="41"/>
      <c r="CFV53" s="41"/>
      <c r="CFW53" s="41"/>
      <c r="CFX53" s="41"/>
      <c r="CFY53" s="41"/>
      <c r="CFZ53" s="41"/>
      <c r="CGA53" s="41"/>
      <c r="CGB53" s="41"/>
      <c r="CGC53" s="41"/>
      <c r="CGD53" s="41"/>
      <c r="CGE53" s="41"/>
      <c r="CGF53" s="41"/>
      <c r="CGG53" s="41"/>
      <c r="CGH53" s="41"/>
      <c r="CGI53" s="41"/>
      <c r="CGJ53" s="41"/>
      <c r="CGK53" s="41"/>
      <c r="CGL53" s="41"/>
      <c r="CGM53" s="41"/>
      <c r="CGN53" s="41"/>
      <c r="CGO53" s="41"/>
      <c r="CGP53" s="41"/>
      <c r="CGQ53" s="41"/>
      <c r="CGR53" s="41"/>
      <c r="CGS53" s="41"/>
      <c r="CGT53" s="41"/>
      <c r="CGU53" s="41"/>
      <c r="CGV53" s="41"/>
      <c r="CGW53" s="41"/>
      <c r="CGX53" s="41"/>
      <c r="CGY53" s="41"/>
      <c r="CGZ53" s="41"/>
      <c r="CHA53" s="41"/>
      <c r="CHB53" s="41"/>
      <c r="CHC53" s="41"/>
      <c r="CHD53" s="41"/>
      <c r="CHE53" s="41"/>
      <c r="CHF53" s="41"/>
      <c r="CHG53" s="41"/>
      <c r="CHH53" s="41"/>
      <c r="CHI53" s="41"/>
      <c r="CHJ53" s="41"/>
      <c r="CHK53" s="41"/>
      <c r="CHL53" s="41"/>
      <c r="CHM53" s="41"/>
      <c r="CHN53" s="41"/>
      <c r="CHO53" s="41"/>
      <c r="CHP53" s="41"/>
      <c r="CHQ53" s="41"/>
      <c r="CHR53" s="41"/>
      <c r="CHS53" s="41"/>
      <c r="CHT53" s="41"/>
      <c r="CHU53" s="41"/>
      <c r="CHV53" s="41"/>
      <c r="CHW53" s="41"/>
      <c r="CHX53" s="41"/>
      <c r="CHY53" s="41"/>
      <c r="CHZ53" s="41"/>
      <c r="CIA53" s="41"/>
      <c r="CIB53" s="41"/>
      <c r="CIC53" s="41"/>
      <c r="CID53" s="41"/>
      <c r="CIE53" s="41"/>
      <c r="CIF53" s="41"/>
      <c r="CIG53" s="41"/>
      <c r="CIH53" s="41"/>
      <c r="CII53" s="41"/>
      <c r="CIJ53" s="41"/>
      <c r="CIK53" s="41"/>
      <c r="CIL53" s="41"/>
      <c r="CIM53" s="41"/>
      <c r="CIN53" s="41"/>
      <c r="CIO53" s="41"/>
      <c r="CIP53" s="41"/>
      <c r="CIQ53" s="41"/>
      <c r="CIR53" s="41"/>
      <c r="CIS53" s="41"/>
      <c r="CIT53" s="41"/>
      <c r="CIU53" s="41"/>
      <c r="CIV53" s="41"/>
      <c r="CIW53" s="41"/>
      <c r="CIX53" s="41"/>
      <c r="CIY53" s="41"/>
      <c r="CIZ53" s="41"/>
      <c r="CJA53" s="41"/>
      <c r="CJB53" s="41"/>
      <c r="CJC53" s="41"/>
      <c r="CJD53" s="41"/>
      <c r="CJE53" s="41"/>
      <c r="CJF53" s="41"/>
      <c r="CJG53" s="41"/>
      <c r="CJH53" s="41"/>
      <c r="CJI53" s="41"/>
      <c r="CJJ53" s="41"/>
      <c r="CJK53" s="41"/>
      <c r="CJL53" s="41"/>
      <c r="CJM53" s="41"/>
      <c r="CJN53" s="41"/>
      <c r="CJO53" s="41"/>
      <c r="CJP53" s="41"/>
      <c r="CJQ53" s="41"/>
      <c r="CJR53" s="41"/>
      <c r="CJS53" s="41"/>
      <c r="CJT53" s="41"/>
      <c r="CJU53" s="41"/>
      <c r="CJV53" s="41"/>
      <c r="CJW53" s="41"/>
      <c r="CJX53" s="41"/>
      <c r="CJY53" s="41"/>
      <c r="CJZ53" s="41"/>
      <c r="CKA53" s="41"/>
      <c r="CKB53" s="41"/>
      <c r="CKC53" s="41"/>
      <c r="CKD53" s="41"/>
      <c r="CKE53" s="41"/>
      <c r="CKF53" s="41"/>
      <c r="CKG53" s="41"/>
      <c r="CKH53" s="41"/>
      <c r="CKI53" s="41"/>
      <c r="CKJ53" s="41"/>
      <c r="CKK53" s="41"/>
      <c r="CKL53" s="41"/>
      <c r="CKM53" s="41"/>
      <c r="CKN53" s="41"/>
      <c r="CKO53" s="41"/>
      <c r="CKP53" s="41"/>
      <c r="CKQ53" s="41"/>
      <c r="CKR53" s="41"/>
      <c r="CKS53" s="41"/>
      <c r="CKT53" s="41"/>
      <c r="CKU53" s="41"/>
      <c r="CKV53" s="41"/>
      <c r="CKW53" s="41"/>
      <c r="CKX53" s="41"/>
      <c r="CKY53" s="41"/>
      <c r="CKZ53" s="41"/>
      <c r="CLA53" s="41"/>
      <c r="CLB53" s="41"/>
      <c r="CLC53" s="41"/>
      <c r="CLD53" s="41"/>
      <c r="CLE53" s="41"/>
      <c r="CLF53" s="41"/>
      <c r="CLG53" s="41"/>
      <c r="CLH53" s="41"/>
      <c r="CLI53" s="41"/>
      <c r="CLJ53" s="41"/>
      <c r="CLK53" s="41"/>
      <c r="CLL53" s="41"/>
      <c r="CLM53" s="41"/>
      <c r="CLN53" s="41"/>
      <c r="CLO53" s="41"/>
      <c r="CLP53" s="41"/>
      <c r="CLQ53" s="41"/>
      <c r="CLR53" s="41"/>
      <c r="CLS53" s="41"/>
      <c r="CLT53" s="41"/>
      <c r="CLU53" s="41"/>
      <c r="CLV53" s="41"/>
      <c r="CLW53" s="41"/>
      <c r="CLX53" s="41"/>
      <c r="CLY53" s="41"/>
      <c r="CLZ53" s="41"/>
      <c r="CMA53" s="41"/>
      <c r="CMB53" s="41"/>
      <c r="CMC53" s="41"/>
      <c r="CMD53" s="41"/>
      <c r="CME53" s="41"/>
      <c r="CMF53" s="41"/>
      <c r="CMG53" s="41"/>
      <c r="CMH53" s="41"/>
      <c r="CMI53" s="41"/>
      <c r="CMJ53" s="41"/>
      <c r="CMK53" s="41"/>
      <c r="CML53" s="41"/>
      <c r="CMM53" s="41"/>
      <c r="CMN53" s="41"/>
      <c r="CMO53" s="41"/>
      <c r="CMP53" s="41"/>
      <c r="CMQ53" s="41"/>
      <c r="CMR53" s="41"/>
      <c r="CMS53" s="41"/>
      <c r="CMT53" s="41"/>
      <c r="CMU53" s="41"/>
      <c r="CMV53" s="41"/>
      <c r="CMW53" s="41"/>
      <c r="CMX53" s="41"/>
      <c r="CMY53" s="41"/>
      <c r="CMZ53" s="41"/>
      <c r="CNA53" s="41"/>
      <c r="CNB53" s="41"/>
      <c r="CNC53" s="41"/>
      <c r="CND53" s="41"/>
      <c r="CNE53" s="41"/>
      <c r="CNF53" s="41"/>
      <c r="CNG53" s="41"/>
      <c r="CNH53" s="41"/>
      <c r="CNI53" s="41"/>
      <c r="CNJ53" s="41"/>
      <c r="CNK53" s="41"/>
      <c r="CNL53" s="41"/>
      <c r="CNM53" s="41"/>
      <c r="CNN53" s="41"/>
      <c r="CNO53" s="41"/>
      <c r="CNP53" s="41"/>
      <c r="CNQ53" s="41"/>
      <c r="CNR53" s="41"/>
      <c r="CNS53" s="41"/>
      <c r="CNT53" s="41"/>
      <c r="CNU53" s="41"/>
      <c r="CNV53" s="41"/>
      <c r="CNW53" s="41"/>
      <c r="CNX53" s="41"/>
      <c r="CNY53" s="41"/>
      <c r="CNZ53" s="41"/>
      <c r="COA53" s="41"/>
      <c r="COB53" s="41"/>
      <c r="COC53" s="41"/>
      <c r="COD53" s="41"/>
      <c r="COE53" s="41"/>
      <c r="COF53" s="41"/>
      <c r="COG53" s="41"/>
      <c r="COH53" s="41"/>
      <c r="COI53" s="41"/>
      <c r="COJ53" s="41"/>
      <c r="COK53" s="41"/>
      <c r="COL53" s="41"/>
      <c r="COM53" s="41"/>
      <c r="CON53" s="41"/>
      <c r="COO53" s="41"/>
      <c r="COP53" s="41"/>
      <c r="COQ53" s="41"/>
      <c r="COR53" s="41"/>
      <c r="COS53" s="41"/>
      <c r="COT53" s="41"/>
      <c r="COU53" s="41"/>
      <c r="COV53" s="41"/>
      <c r="COW53" s="41"/>
      <c r="COX53" s="41"/>
      <c r="COY53" s="41"/>
      <c r="COZ53" s="41"/>
      <c r="CPA53" s="41"/>
      <c r="CPB53" s="41"/>
      <c r="CPC53" s="41"/>
      <c r="CPD53" s="41"/>
      <c r="CPE53" s="41"/>
      <c r="CPF53" s="41"/>
      <c r="CPG53" s="41"/>
      <c r="CPH53" s="41"/>
      <c r="CPI53" s="41"/>
      <c r="CPJ53" s="41"/>
      <c r="CPK53" s="41"/>
      <c r="CPL53" s="41"/>
      <c r="CPM53" s="41"/>
      <c r="CPN53" s="41"/>
      <c r="CPO53" s="41"/>
      <c r="CPP53" s="41"/>
      <c r="CPQ53" s="41"/>
      <c r="CPR53" s="41"/>
      <c r="CPS53" s="41"/>
      <c r="CPT53" s="41"/>
      <c r="CPU53" s="41"/>
      <c r="CPV53" s="41"/>
      <c r="CPW53" s="41"/>
      <c r="CPX53" s="41"/>
      <c r="CPY53" s="41"/>
      <c r="CPZ53" s="41"/>
      <c r="CQA53" s="41"/>
      <c r="CQB53" s="41"/>
      <c r="CQC53" s="41"/>
      <c r="CQD53" s="41"/>
      <c r="CQE53" s="41"/>
      <c r="CQF53" s="41"/>
      <c r="CQG53" s="41"/>
      <c r="CQH53" s="41"/>
      <c r="CQI53" s="41"/>
      <c r="CQJ53" s="41"/>
      <c r="CQK53" s="41"/>
      <c r="CQL53" s="41"/>
      <c r="CQM53" s="41"/>
      <c r="CQN53" s="41"/>
      <c r="CQO53" s="41"/>
      <c r="CQP53" s="41"/>
      <c r="CQQ53" s="41"/>
      <c r="CQR53" s="41"/>
      <c r="CQS53" s="41"/>
      <c r="CQT53" s="41"/>
      <c r="CQU53" s="41"/>
      <c r="CQV53" s="41"/>
      <c r="CQW53" s="41"/>
      <c r="CQX53" s="41"/>
      <c r="CQY53" s="41"/>
      <c r="CQZ53" s="41"/>
      <c r="CRA53" s="41"/>
      <c r="CRB53" s="41"/>
      <c r="CRC53" s="41"/>
      <c r="CRD53" s="41"/>
      <c r="CRE53" s="41"/>
      <c r="CRF53" s="41"/>
      <c r="CRG53" s="41"/>
      <c r="CRH53" s="41"/>
      <c r="CRI53" s="41"/>
      <c r="CRJ53" s="41"/>
      <c r="CRK53" s="41"/>
      <c r="CRL53" s="41"/>
      <c r="CRM53" s="41"/>
      <c r="CRN53" s="41"/>
      <c r="CRO53" s="41"/>
      <c r="CRP53" s="41"/>
      <c r="CRQ53" s="41"/>
      <c r="CRR53" s="41"/>
      <c r="CRS53" s="41"/>
      <c r="CRT53" s="41"/>
      <c r="CRU53" s="41"/>
      <c r="CRV53" s="41"/>
      <c r="CRW53" s="41"/>
      <c r="CRX53" s="41"/>
      <c r="CRY53" s="41"/>
      <c r="CRZ53" s="41"/>
      <c r="CSA53" s="41"/>
      <c r="CSB53" s="41"/>
      <c r="CSC53" s="41"/>
      <c r="CSD53" s="41"/>
      <c r="CSE53" s="41"/>
      <c r="CSF53" s="41"/>
      <c r="CSG53" s="41"/>
      <c r="CSH53" s="41"/>
      <c r="CSI53" s="41"/>
      <c r="CSJ53" s="41"/>
      <c r="CSK53" s="41"/>
      <c r="CSL53" s="41"/>
      <c r="CSM53" s="41"/>
      <c r="CSN53" s="41"/>
      <c r="CSO53" s="41"/>
      <c r="CSP53" s="41"/>
      <c r="CSQ53" s="41"/>
      <c r="CSR53" s="41"/>
      <c r="CSS53" s="41"/>
      <c r="CST53" s="41"/>
      <c r="CSU53" s="41"/>
      <c r="CSV53" s="41"/>
      <c r="CSW53" s="41"/>
      <c r="CSX53" s="41"/>
      <c r="CSY53" s="41"/>
      <c r="CSZ53" s="41"/>
      <c r="CTA53" s="41"/>
      <c r="CTB53" s="41"/>
      <c r="CTC53" s="41"/>
      <c r="CTD53" s="41"/>
      <c r="CTE53" s="41"/>
      <c r="CTF53" s="41"/>
      <c r="CTG53" s="41"/>
      <c r="CTH53" s="41"/>
      <c r="CTI53" s="41"/>
      <c r="CTJ53" s="41"/>
      <c r="CTK53" s="41"/>
      <c r="CTL53" s="41"/>
      <c r="CTM53" s="41"/>
      <c r="CTN53" s="41"/>
      <c r="CTO53" s="41"/>
      <c r="CTP53" s="41"/>
      <c r="CTQ53" s="41"/>
      <c r="CTR53" s="41"/>
      <c r="CTS53" s="41"/>
      <c r="CTT53" s="41"/>
      <c r="CTU53" s="41"/>
      <c r="CTV53" s="41"/>
      <c r="CTW53" s="41"/>
      <c r="CTX53" s="41"/>
      <c r="CTY53" s="41"/>
      <c r="CTZ53" s="41"/>
      <c r="CUA53" s="41"/>
      <c r="CUB53" s="41"/>
      <c r="CUC53" s="41"/>
      <c r="CUD53" s="41"/>
      <c r="CUE53" s="41"/>
      <c r="CUF53" s="41"/>
      <c r="CUG53" s="41"/>
      <c r="CUH53" s="41"/>
      <c r="CUI53" s="41"/>
      <c r="CUJ53" s="41"/>
      <c r="CUK53" s="41"/>
      <c r="CUL53" s="41"/>
      <c r="CUM53" s="41"/>
      <c r="CUN53" s="41"/>
      <c r="CUO53" s="41"/>
      <c r="CUP53" s="41"/>
      <c r="CUQ53" s="41"/>
      <c r="CUR53" s="41"/>
      <c r="CUS53" s="41"/>
      <c r="CUT53" s="41"/>
      <c r="CUU53" s="41"/>
      <c r="CUV53" s="41"/>
      <c r="CUW53" s="41"/>
      <c r="CUX53" s="41"/>
      <c r="CUY53" s="41"/>
      <c r="CUZ53" s="41"/>
      <c r="CVA53" s="41"/>
      <c r="CVB53" s="41"/>
      <c r="CVC53" s="41"/>
      <c r="CVD53" s="41"/>
      <c r="CVE53" s="41"/>
      <c r="CVF53" s="41"/>
      <c r="CVG53" s="41"/>
      <c r="CVH53" s="41"/>
      <c r="CVI53" s="41"/>
      <c r="CVJ53" s="41"/>
      <c r="CVK53" s="41"/>
      <c r="CVL53" s="41"/>
      <c r="CVM53" s="41"/>
      <c r="CVN53" s="41"/>
      <c r="CVO53" s="41"/>
      <c r="CVP53" s="41"/>
      <c r="CVQ53" s="41"/>
      <c r="CVR53" s="41"/>
      <c r="CVS53" s="41"/>
      <c r="CVT53" s="41"/>
      <c r="CVU53" s="41"/>
      <c r="CVV53" s="41"/>
      <c r="CVW53" s="41"/>
      <c r="CVX53" s="41"/>
      <c r="CVY53" s="41"/>
      <c r="CVZ53" s="41"/>
      <c r="CWA53" s="41"/>
      <c r="CWB53" s="41"/>
      <c r="CWC53" s="41"/>
      <c r="CWD53" s="41"/>
      <c r="CWE53" s="41"/>
      <c r="CWF53" s="41"/>
      <c r="CWG53" s="41"/>
      <c r="CWH53" s="41"/>
      <c r="CWI53" s="41"/>
      <c r="CWJ53" s="41"/>
      <c r="CWK53" s="41"/>
      <c r="CWL53" s="41"/>
      <c r="CWM53" s="41"/>
      <c r="CWN53" s="41"/>
      <c r="CWO53" s="41"/>
      <c r="CWP53" s="41"/>
      <c r="CWQ53" s="41"/>
      <c r="CWR53" s="41"/>
      <c r="CWS53" s="41"/>
      <c r="CWT53" s="41"/>
      <c r="CWU53" s="41"/>
      <c r="CWV53" s="41"/>
      <c r="CWW53" s="41"/>
      <c r="CWX53" s="41"/>
      <c r="CWY53" s="41"/>
      <c r="CWZ53" s="41"/>
      <c r="CXA53" s="41"/>
      <c r="CXB53" s="41"/>
      <c r="CXC53" s="41"/>
      <c r="CXD53" s="41"/>
      <c r="CXE53" s="41"/>
      <c r="CXF53" s="41"/>
      <c r="CXG53" s="41"/>
      <c r="CXH53" s="41"/>
      <c r="CXI53" s="41"/>
      <c r="CXJ53" s="41"/>
      <c r="CXK53" s="41"/>
      <c r="CXL53" s="41"/>
      <c r="CXM53" s="41"/>
      <c r="CXN53" s="41"/>
      <c r="CXO53" s="41"/>
      <c r="CXP53" s="41"/>
      <c r="CXQ53" s="41"/>
      <c r="CXR53" s="41"/>
      <c r="CXS53" s="41"/>
      <c r="CXT53" s="41"/>
      <c r="CXU53" s="41"/>
      <c r="CXV53" s="41"/>
      <c r="CXW53" s="41"/>
      <c r="CXX53" s="41"/>
      <c r="CXY53" s="41"/>
      <c r="CXZ53" s="41"/>
      <c r="CYA53" s="41"/>
      <c r="CYB53" s="41"/>
      <c r="CYC53" s="41"/>
      <c r="CYD53" s="41"/>
      <c r="CYE53" s="41"/>
      <c r="CYF53" s="41"/>
      <c r="CYG53" s="41"/>
      <c r="CYH53" s="41"/>
      <c r="CYI53" s="41"/>
      <c r="CYJ53" s="41"/>
      <c r="CYK53" s="41"/>
      <c r="CYL53" s="41"/>
      <c r="CYM53" s="41"/>
      <c r="CYN53" s="41"/>
      <c r="CYO53" s="41"/>
      <c r="CYP53" s="41"/>
      <c r="CYQ53" s="41"/>
      <c r="CYR53" s="41"/>
      <c r="CYS53" s="41"/>
      <c r="CYT53" s="41"/>
      <c r="CYU53" s="41"/>
      <c r="CYV53" s="41"/>
      <c r="CYW53" s="41"/>
      <c r="CYX53" s="41"/>
      <c r="CYY53" s="41"/>
      <c r="CYZ53" s="41"/>
      <c r="CZA53" s="41"/>
      <c r="CZB53" s="41"/>
      <c r="CZC53" s="41"/>
      <c r="CZD53" s="41"/>
      <c r="CZE53" s="41"/>
      <c r="CZF53" s="41"/>
      <c r="CZG53" s="41"/>
      <c r="CZH53" s="41"/>
      <c r="CZI53" s="41"/>
      <c r="CZJ53" s="41"/>
      <c r="CZK53" s="41"/>
      <c r="CZL53" s="41"/>
      <c r="CZM53" s="41"/>
      <c r="CZN53" s="41"/>
      <c r="CZO53" s="41"/>
      <c r="CZP53" s="41"/>
      <c r="CZQ53" s="41"/>
      <c r="CZR53" s="41"/>
      <c r="CZS53" s="41"/>
      <c r="CZT53" s="41"/>
      <c r="CZU53" s="41"/>
      <c r="CZV53" s="41"/>
      <c r="CZW53" s="41"/>
      <c r="CZX53" s="41"/>
      <c r="CZY53" s="41"/>
      <c r="CZZ53" s="41"/>
      <c r="DAA53" s="41"/>
      <c r="DAB53" s="41"/>
      <c r="DAC53" s="41"/>
      <c r="DAD53" s="41"/>
      <c r="DAE53" s="41"/>
      <c r="DAF53" s="41"/>
      <c r="DAG53" s="41"/>
      <c r="DAH53" s="41"/>
      <c r="DAI53" s="41"/>
      <c r="DAJ53" s="41"/>
      <c r="DAK53" s="41"/>
      <c r="DAL53" s="41"/>
      <c r="DAM53" s="41"/>
      <c r="DAN53" s="41"/>
      <c r="DAO53" s="41"/>
      <c r="DAP53" s="41"/>
      <c r="DAQ53" s="41"/>
      <c r="DAR53" s="41"/>
      <c r="DAS53" s="41"/>
      <c r="DAT53" s="41"/>
      <c r="DAU53" s="41"/>
      <c r="DAV53" s="41"/>
      <c r="DAW53" s="41"/>
      <c r="DAX53" s="41"/>
      <c r="DAY53" s="41"/>
      <c r="DAZ53" s="41"/>
      <c r="DBA53" s="41"/>
      <c r="DBB53" s="41"/>
      <c r="DBC53" s="41"/>
      <c r="DBD53" s="41"/>
      <c r="DBE53" s="41"/>
      <c r="DBF53" s="41"/>
      <c r="DBG53" s="41"/>
      <c r="DBH53" s="41"/>
      <c r="DBI53" s="41"/>
      <c r="DBJ53" s="41"/>
      <c r="DBK53" s="41"/>
      <c r="DBL53" s="41"/>
      <c r="DBM53" s="41"/>
      <c r="DBN53" s="41"/>
      <c r="DBO53" s="41"/>
      <c r="DBP53" s="41"/>
      <c r="DBQ53" s="41"/>
      <c r="DBR53" s="41"/>
      <c r="DBS53" s="41"/>
      <c r="DBT53" s="41"/>
      <c r="DBU53" s="41"/>
      <c r="DBV53" s="41"/>
      <c r="DBW53" s="41"/>
      <c r="DBX53" s="41"/>
      <c r="DBY53" s="41"/>
      <c r="DBZ53" s="41"/>
      <c r="DCA53" s="41"/>
      <c r="DCB53" s="41"/>
      <c r="DCC53" s="41"/>
      <c r="DCD53" s="41"/>
      <c r="DCE53" s="41"/>
      <c r="DCF53" s="41"/>
      <c r="DCG53" s="41"/>
      <c r="DCH53" s="41"/>
      <c r="DCI53" s="41"/>
      <c r="DCJ53" s="41"/>
      <c r="DCK53" s="41"/>
      <c r="DCL53" s="41"/>
      <c r="DCM53" s="41"/>
      <c r="DCN53" s="41"/>
      <c r="DCO53" s="41"/>
      <c r="DCP53" s="41"/>
      <c r="DCQ53" s="41"/>
      <c r="DCR53" s="41"/>
      <c r="DCS53" s="41"/>
      <c r="DCT53" s="41"/>
      <c r="DCU53" s="41"/>
      <c r="DCV53" s="41"/>
      <c r="DCW53" s="41"/>
      <c r="DCX53" s="41"/>
      <c r="DCY53" s="41"/>
      <c r="DCZ53" s="41"/>
      <c r="DDA53" s="41"/>
      <c r="DDB53" s="41"/>
      <c r="DDC53" s="41"/>
      <c r="DDD53" s="41"/>
      <c r="DDE53" s="41"/>
      <c r="DDF53" s="41"/>
      <c r="DDG53" s="41"/>
      <c r="DDH53" s="41"/>
      <c r="DDI53" s="41"/>
      <c r="DDJ53" s="41"/>
      <c r="DDK53" s="41"/>
      <c r="DDL53" s="41"/>
      <c r="DDM53" s="41"/>
      <c r="DDN53" s="41"/>
      <c r="DDO53" s="41"/>
      <c r="DDP53" s="41"/>
      <c r="DDQ53" s="41"/>
      <c r="DDR53" s="41"/>
      <c r="DDS53" s="41"/>
      <c r="DDT53" s="41"/>
      <c r="DDU53" s="41"/>
      <c r="DDV53" s="41"/>
      <c r="DDW53" s="41"/>
      <c r="DDX53" s="41"/>
      <c r="DDY53" s="41"/>
      <c r="DDZ53" s="41"/>
      <c r="DEA53" s="41"/>
      <c r="DEB53" s="41"/>
      <c r="DEC53" s="41"/>
      <c r="DED53" s="41"/>
      <c r="DEE53" s="41"/>
      <c r="DEF53" s="41"/>
      <c r="DEG53" s="41"/>
      <c r="DEH53" s="41"/>
      <c r="DEI53" s="41"/>
      <c r="DEJ53" s="41"/>
      <c r="DEK53" s="41"/>
      <c r="DEL53" s="41"/>
      <c r="DEM53" s="41"/>
      <c r="DEN53" s="41"/>
      <c r="DEO53" s="41"/>
      <c r="DEP53" s="41"/>
      <c r="DEQ53" s="41"/>
      <c r="DER53" s="41"/>
      <c r="DES53" s="41"/>
      <c r="DET53" s="41"/>
      <c r="DEU53" s="41"/>
      <c r="DEV53" s="41"/>
      <c r="DEW53" s="41"/>
      <c r="DEX53" s="41"/>
      <c r="DEY53" s="41"/>
      <c r="DEZ53" s="41"/>
      <c r="DFA53" s="41"/>
      <c r="DFB53" s="41"/>
      <c r="DFC53" s="41"/>
      <c r="DFD53" s="41"/>
      <c r="DFE53" s="41"/>
      <c r="DFF53" s="41"/>
      <c r="DFG53" s="41"/>
      <c r="DFH53" s="41"/>
      <c r="DFI53" s="41"/>
      <c r="DFJ53" s="41"/>
      <c r="DFK53" s="41"/>
      <c r="DFL53" s="41"/>
      <c r="DFM53" s="41"/>
      <c r="DFN53" s="41"/>
      <c r="DFO53" s="41"/>
      <c r="DFP53" s="41"/>
      <c r="DFQ53" s="41"/>
      <c r="DFR53" s="41"/>
      <c r="DFS53" s="41"/>
      <c r="DFT53" s="41"/>
      <c r="DFU53" s="41"/>
      <c r="DFV53" s="41"/>
      <c r="DFW53" s="41"/>
      <c r="DFX53" s="41"/>
      <c r="DFY53" s="41"/>
      <c r="DFZ53" s="41"/>
      <c r="DGA53" s="41"/>
      <c r="DGB53" s="41"/>
      <c r="DGC53" s="41"/>
      <c r="DGD53" s="41"/>
      <c r="DGE53" s="41"/>
      <c r="DGF53" s="41"/>
      <c r="DGG53" s="41"/>
      <c r="DGH53" s="41"/>
      <c r="DGI53" s="41"/>
      <c r="DGJ53" s="41"/>
      <c r="DGK53" s="41"/>
      <c r="DGL53" s="41"/>
      <c r="DGM53" s="41"/>
      <c r="DGN53" s="41"/>
      <c r="DGO53" s="41"/>
      <c r="DGP53" s="41"/>
      <c r="DGQ53" s="41"/>
      <c r="DGR53" s="41"/>
      <c r="DGS53" s="41"/>
      <c r="DGT53" s="41"/>
      <c r="DGU53" s="41"/>
      <c r="DGV53" s="41"/>
      <c r="DGW53" s="41"/>
      <c r="DGX53" s="41"/>
      <c r="DGY53" s="41"/>
      <c r="DGZ53" s="41"/>
      <c r="DHA53" s="41"/>
      <c r="DHB53" s="41"/>
      <c r="DHC53" s="41"/>
      <c r="DHD53" s="41"/>
      <c r="DHE53" s="41"/>
      <c r="DHF53" s="41"/>
      <c r="DHG53" s="41"/>
      <c r="DHH53" s="41"/>
      <c r="DHI53" s="41"/>
      <c r="DHJ53" s="41"/>
      <c r="DHK53" s="41"/>
      <c r="DHL53" s="41"/>
      <c r="DHM53" s="41"/>
      <c r="DHN53" s="41"/>
      <c r="DHO53" s="41"/>
      <c r="DHP53" s="41"/>
      <c r="DHQ53" s="41"/>
      <c r="DHR53" s="41"/>
      <c r="DHS53" s="41"/>
      <c r="DHT53" s="41"/>
      <c r="DHU53" s="41"/>
      <c r="DHV53" s="41"/>
      <c r="DHW53" s="41"/>
      <c r="DHX53" s="41"/>
      <c r="DHY53" s="41"/>
      <c r="DHZ53" s="41"/>
      <c r="DIA53" s="41"/>
      <c r="DIB53" s="41"/>
      <c r="DIC53" s="41"/>
      <c r="DID53" s="41"/>
      <c r="DIE53" s="41"/>
      <c r="DIF53" s="41"/>
      <c r="DIG53" s="41"/>
      <c r="DIH53" s="41"/>
      <c r="DII53" s="41"/>
      <c r="DIJ53" s="41"/>
      <c r="DIK53" s="41"/>
      <c r="DIL53" s="41"/>
      <c r="DIM53" s="41"/>
      <c r="DIN53" s="41"/>
      <c r="DIO53" s="41"/>
      <c r="DIP53" s="41"/>
      <c r="DIQ53" s="41"/>
      <c r="DIR53" s="41"/>
      <c r="DIS53" s="41"/>
      <c r="DIT53" s="41"/>
      <c r="DIU53" s="41"/>
      <c r="DIV53" s="41"/>
      <c r="DIW53" s="41"/>
      <c r="DIX53" s="41"/>
      <c r="DIY53" s="41"/>
      <c r="DIZ53" s="41"/>
      <c r="DJA53" s="41"/>
      <c r="DJB53" s="41"/>
      <c r="DJC53" s="41"/>
      <c r="DJD53" s="41"/>
      <c r="DJE53" s="41"/>
      <c r="DJF53" s="41"/>
      <c r="DJG53" s="41"/>
      <c r="DJH53" s="41"/>
      <c r="DJI53" s="41"/>
      <c r="DJJ53" s="41"/>
      <c r="DJK53" s="41"/>
      <c r="DJL53" s="41"/>
      <c r="DJM53" s="41"/>
      <c r="DJN53" s="41"/>
      <c r="DJO53" s="41"/>
      <c r="DJP53" s="41"/>
      <c r="DJQ53" s="41"/>
      <c r="DJR53" s="41"/>
      <c r="DJS53" s="41"/>
      <c r="DJT53" s="41"/>
      <c r="DJU53" s="41"/>
      <c r="DJV53" s="41"/>
      <c r="DJW53" s="41"/>
      <c r="DJX53" s="41"/>
      <c r="DJY53" s="41"/>
      <c r="DJZ53" s="41"/>
      <c r="DKA53" s="41"/>
      <c r="DKB53" s="41"/>
      <c r="DKC53" s="41"/>
      <c r="DKD53" s="41"/>
      <c r="DKE53" s="41"/>
      <c r="DKF53" s="41"/>
      <c r="DKG53" s="41"/>
      <c r="DKH53" s="41"/>
      <c r="DKI53" s="41"/>
      <c r="DKJ53" s="41"/>
      <c r="DKK53" s="41"/>
      <c r="DKL53" s="41"/>
      <c r="DKM53" s="41"/>
      <c r="DKN53" s="41"/>
      <c r="DKO53" s="41"/>
      <c r="DKP53" s="41"/>
      <c r="DKQ53" s="41"/>
      <c r="DKR53" s="41"/>
      <c r="DKS53" s="41"/>
      <c r="DKT53" s="41"/>
      <c r="DKU53" s="41"/>
      <c r="DKV53" s="41"/>
      <c r="DKW53" s="41"/>
      <c r="DKX53" s="41"/>
      <c r="DKY53" s="41"/>
      <c r="DKZ53" s="41"/>
      <c r="DLA53" s="41"/>
      <c r="DLB53" s="41"/>
      <c r="DLC53" s="41"/>
      <c r="DLD53" s="41"/>
      <c r="DLE53" s="41"/>
      <c r="DLF53" s="41"/>
      <c r="DLG53" s="41"/>
      <c r="DLH53" s="41"/>
      <c r="DLI53" s="41"/>
      <c r="DLJ53" s="41"/>
      <c r="DLK53" s="41"/>
      <c r="DLL53" s="41"/>
      <c r="DLM53" s="41"/>
      <c r="DLN53" s="41"/>
      <c r="DLO53" s="41"/>
      <c r="DLP53" s="41"/>
      <c r="DLQ53" s="41"/>
      <c r="DLR53" s="41"/>
      <c r="DLS53" s="41"/>
      <c r="DLT53" s="41"/>
      <c r="DLU53" s="41"/>
      <c r="DLV53" s="41"/>
      <c r="DLW53" s="41"/>
      <c r="DLX53" s="41"/>
      <c r="DLY53" s="41"/>
      <c r="DLZ53" s="41"/>
      <c r="DMA53" s="41"/>
      <c r="DMB53" s="41"/>
      <c r="DMC53" s="41"/>
      <c r="DMD53" s="41"/>
      <c r="DME53" s="41"/>
      <c r="DMF53" s="41"/>
      <c r="DMG53" s="41"/>
      <c r="DMH53" s="41"/>
      <c r="DMI53" s="41"/>
      <c r="DMJ53" s="41"/>
      <c r="DMK53" s="41"/>
      <c r="DML53" s="41"/>
      <c r="DMM53" s="41"/>
      <c r="DMN53" s="41"/>
      <c r="DMO53" s="41"/>
      <c r="DMP53" s="41"/>
      <c r="DMQ53" s="41"/>
      <c r="DMR53" s="41"/>
      <c r="DMS53" s="41"/>
      <c r="DMT53" s="41"/>
      <c r="DMU53" s="41"/>
      <c r="DMV53" s="41"/>
      <c r="DMW53" s="41"/>
      <c r="DMX53" s="41"/>
      <c r="DMY53" s="41"/>
      <c r="DMZ53" s="41"/>
      <c r="DNA53" s="41"/>
      <c r="DNB53" s="41"/>
      <c r="DNC53" s="41"/>
      <c r="DND53" s="41"/>
      <c r="DNE53" s="41"/>
      <c r="DNF53" s="41"/>
      <c r="DNG53" s="41"/>
      <c r="DNH53" s="41"/>
      <c r="DNI53" s="41"/>
      <c r="DNJ53" s="41"/>
      <c r="DNK53" s="41"/>
      <c r="DNL53" s="41"/>
      <c r="DNM53" s="41"/>
      <c r="DNN53" s="41"/>
      <c r="DNO53" s="41"/>
      <c r="DNP53" s="41"/>
      <c r="DNQ53" s="41"/>
      <c r="DNR53" s="41"/>
      <c r="DNS53" s="41"/>
      <c r="DNT53" s="41"/>
      <c r="DNU53" s="41"/>
      <c r="DNV53" s="41"/>
      <c r="DNW53" s="41"/>
      <c r="DNX53" s="41"/>
      <c r="DNY53" s="41"/>
      <c r="DNZ53" s="41"/>
      <c r="DOA53" s="41"/>
      <c r="DOB53" s="41"/>
      <c r="DOC53" s="41"/>
      <c r="DOD53" s="41"/>
      <c r="DOE53" s="41"/>
      <c r="DOF53" s="41"/>
      <c r="DOG53" s="41"/>
      <c r="DOH53" s="41"/>
      <c r="DOI53" s="41"/>
      <c r="DOJ53" s="41"/>
      <c r="DOK53" s="41"/>
      <c r="DOL53" s="41"/>
      <c r="DOM53" s="41"/>
      <c r="DON53" s="41"/>
      <c r="DOO53" s="41"/>
      <c r="DOP53" s="41"/>
      <c r="DOQ53" s="41"/>
      <c r="DOR53" s="41"/>
      <c r="DOS53" s="41"/>
      <c r="DOT53" s="41"/>
      <c r="DOU53" s="41"/>
      <c r="DOV53" s="41"/>
      <c r="DOW53" s="41"/>
      <c r="DOX53" s="41"/>
      <c r="DOY53" s="41"/>
      <c r="DOZ53" s="41"/>
      <c r="DPA53" s="41"/>
      <c r="DPB53" s="41"/>
      <c r="DPC53" s="41"/>
      <c r="DPD53" s="41"/>
      <c r="DPE53" s="41"/>
      <c r="DPF53" s="41"/>
      <c r="DPG53" s="41"/>
      <c r="DPH53" s="41"/>
      <c r="DPI53" s="41"/>
      <c r="DPJ53" s="41"/>
      <c r="DPK53" s="41"/>
      <c r="DPL53" s="41"/>
      <c r="DPM53" s="41"/>
      <c r="DPN53" s="41"/>
      <c r="DPO53" s="41"/>
      <c r="DPP53" s="41"/>
      <c r="DPQ53" s="41"/>
      <c r="DPR53" s="41"/>
      <c r="DPS53" s="41"/>
      <c r="DPT53" s="41"/>
      <c r="DPU53" s="41"/>
      <c r="DPV53" s="41"/>
      <c r="DPW53" s="41"/>
      <c r="DPX53" s="41"/>
      <c r="DPY53" s="41"/>
      <c r="DPZ53" s="41"/>
      <c r="DQA53" s="41"/>
      <c r="DQB53" s="41"/>
      <c r="DQC53" s="41"/>
      <c r="DQD53" s="41"/>
      <c r="DQE53" s="41"/>
      <c r="DQF53" s="41"/>
      <c r="DQG53" s="41"/>
      <c r="DQH53" s="41"/>
      <c r="DQI53" s="41"/>
      <c r="DQJ53" s="41"/>
      <c r="DQK53" s="41"/>
      <c r="DQL53" s="41"/>
      <c r="DQM53" s="41"/>
      <c r="DQN53" s="41"/>
      <c r="DQO53" s="41"/>
      <c r="DQP53" s="41"/>
      <c r="DQQ53" s="41"/>
      <c r="DQR53" s="41"/>
      <c r="DQS53" s="41"/>
      <c r="DQT53" s="41"/>
      <c r="DQU53" s="41"/>
      <c r="DQV53" s="41"/>
      <c r="DQW53" s="41"/>
      <c r="DQX53" s="41"/>
      <c r="DQY53" s="41"/>
      <c r="DQZ53" s="41"/>
      <c r="DRA53" s="41"/>
      <c r="DRB53" s="41"/>
      <c r="DRC53" s="41"/>
      <c r="DRD53" s="41"/>
      <c r="DRE53" s="41"/>
      <c r="DRF53" s="41"/>
      <c r="DRG53" s="41"/>
      <c r="DRH53" s="41"/>
      <c r="DRI53" s="41"/>
      <c r="DRJ53" s="41"/>
      <c r="DRK53" s="41"/>
      <c r="DRL53" s="41"/>
      <c r="DRM53" s="41"/>
      <c r="DRN53" s="41"/>
      <c r="DRO53" s="41"/>
      <c r="DRP53" s="41"/>
      <c r="DRQ53" s="41"/>
      <c r="DRR53" s="41"/>
      <c r="DRS53" s="41"/>
      <c r="DRT53" s="41"/>
      <c r="DRU53" s="41"/>
      <c r="DRV53" s="41"/>
      <c r="DRW53" s="41"/>
      <c r="DRX53" s="41"/>
      <c r="DRY53" s="41"/>
      <c r="DRZ53" s="41"/>
      <c r="DSA53" s="41"/>
      <c r="DSB53" s="41"/>
      <c r="DSC53" s="41"/>
      <c r="DSD53" s="41"/>
      <c r="DSE53" s="41"/>
      <c r="DSF53" s="41"/>
      <c r="DSG53" s="41"/>
      <c r="DSH53" s="41"/>
      <c r="DSI53" s="41"/>
      <c r="DSJ53" s="41"/>
      <c r="DSK53" s="41"/>
      <c r="DSL53" s="41"/>
      <c r="DSM53" s="41"/>
      <c r="DSN53" s="41"/>
      <c r="DSO53" s="41"/>
      <c r="DSP53" s="41"/>
      <c r="DSQ53" s="41"/>
      <c r="DSR53" s="41"/>
      <c r="DSS53" s="41"/>
      <c r="DST53" s="41"/>
      <c r="DSU53" s="41"/>
      <c r="DSV53" s="41"/>
      <c r="DSW53" s="41"/>
      <c r="DSX53" s="41"/>
      <c r="DSY53" s="41"/>
      <c r="DSZ53" s="41"/>
      <c r="DTA53" s="41"/>
      <c r="DTB53" s="41"/>
      <c r="DTC53" s="41"/>
      <c r="DTD53" s="41"/>
      <c r="DTE53" s="41"/>
      <c r="DTF53" s="41"/>
      <c r="DTG53" s="41"/>
      <c r="DTH53" s="41"/>
      <c r="DTI53" s="41"/>
      <c r="DTJ53" s="41"/>
      <c r="DTK53" s="41"/>
      <c r="DTL53" s="41"/>
      <c r="DTM53" s="41"/>
      <c r="DTN53" s="41"/>
      <c r="DTO53" s="41"/>
      <c r="DTP53" s="41"/>
      <c r="DTQ53" s="41"/>
      <c r="DTR53" s="41"/>
      <c r="DTS53" s="41"/>
      <c r="DTT53" s="41"/>
      <c r="DTU53" s="41"/>
      <c r="DTV53" s="41"/>
      <c r="DTW53" s="41"/>
      <c r="DTX53" s="41"/>
      <c r="DTY53" s="41"/>
      <c r="DTZ53" s="41"/>
      <c r="DUA53" s="41"/>
      <c r="DUB53" s="41"/>
      <c r="DUC53" s="41"/>
      <c r="DUD53" s="41"/>
      <c r="DUE53" s="41"/>
      <c r="DUF53" s="41"/>
      <c r="DUG53" s="41"/>
      <c r="DUH53" s="41"/>
      <c r="DUI53" s="41"/>
      <c r="DUJ53" s="41"/>
      <c r="DUK53" s="41"/>
      <c r="DUL53" s="41"/>
      <c r="DUM53" s="41"/>
      <c r="DUN53" s="41"/>
      <c r="DUO53" s="41"/>
      <c r="DUP53" s="41"/>
      <c r="DUQ53" s="41"/>
      <c r="DUR53" s="41"/>
      <c r="DUS53" s="41"/>
      <c r="DUT53" s="41"/>
      <c r="DUU53" s="41"/>
      <c r="DUV53" s="41"/>
      <c r="DUW53" s="41"/>
      <c r="DUX53" s="41"/>
      <c r="DUY53" s="41"/>
      <c r="DUZ53" s="41"/>
      <c r="DVA53" s="41"/>
      <c r="DVB53" s="41"/>
      <c r="DVC53" s="41"/>
      <c r="DVD53" s="41"/>
      <c r="DVE53" s="41"/>
      <c r="DVF53" s="41"/>
      <c r="DVG53" s="41"/>
      <c r="DVH53" s="41"/>
      <c r="DVI53" s="41"/>
      <c r="DVJ53" s="41"/>
      <c r="DVK53" s="41"/>
      <c r="DVL53" s="41"/>
      <c r="DVM53" s="41"/>
      <c r="DVN53" s="41"/>
      <c r="DVO53" s="41"/>
      <c r="DVP53" s="41"/>
      <c r="DVQ53" s="41"/>
      <c r="DVR53" s="41"/>
      <c r="DVS53" s="41"/>
      <c r="DVT53" s="41"/>
      <c r="DVU53" s="41"/>
      <c r="DVV53" s="41"/>
      <c r="DVW53" s="41"/>
      <c r="DVX53" s="41"/>
      <c r="DVY53" s="41"/>
      <c r="DVZ53" s="41"/>
      <c r="DWA53" s="41"/>
      <c r="DWB53" s="41"/>
      <c r="DWC53" s="41"/>
      <c r="DWD53" s="41"/>
      <c r="DWE53" s="41"/>
      <c r="DWF53" s="41"/>
      <c r="DWG53" s="41"/>
      <c r="DWH53" s="41"/>
      <c r="DWI53" s="41"/>
      <c r="DWJ53" s="41"/>
      <c r="DWK53" s="41"/>
      <c r="DWL53" s="41"/>
      <c r="DWM53" s="41"/>
      <c r="DWN53" s="41"/>
      <c r="DWO53" s="41"/>
      <c r="DWP53" s="41"/>
      <c r="DWQ53" s="41"/>
      <c r="DWR53" s="41"/>
      <c r="DWS53" s="41"/>
      <c r="DWT53" s="41"/>
      <c r="DWU53" s="41"/>
      <c r="DWV53" s="41"/>
      <c r="DWW53" s="41"/>
      <c r="DWX53" s="41"/>
      <c r="DWY53" s="41"/>
      <c r="DWZ53" s="41"/>
      <c r="DXA53" s="41"/>
      <c r="DXB53" s="41"/>
      <c r="DXC53" s="41"/>
      <c r="DXD53" s="41"/>
      <c r="DXE53" s="41"/>
      <c r="DXF53" s="41"/>
      <c r="DXG53" s="41"/>
      <c r="DXH53" s="41"/>
      <c r="DXI53" s="41"/>
      <c r="DXJ53" s="41"/>
      <c r="DXK53" s="41"/>
      <c r="DXL53" s="41"/>
      <c r="DXM53" s="41"/>
      <c r="DXN53" s="41"/>
      <c r="DXO53" s="41"/>
      <c r="DXP53" s="41"/>
      <c r="DXQ53" s="41"/>
      <c r="DXR53" s="41"/>
      <c r="DXS53" s="41"/>
      <c r="DXT53" s="41"/>
      <c r="DXU53" s="41"/>
      <c r="DXV53" s="41"/>
      <c r="DXW53" s="41"/>
      <c r="DXX53" s="41"/>
      <c r="DXY53" s="41"/>
      <c r="DXZ53" s="41"/>
      <c r="DYA53" s="41"/>
      <c r="DYB53" s="41"/>
      <c r="DYC53" s="41"/>
      <c r="DYD53" s="41"/>
      <c r="DYE53" s="41"/>
      <c r="DYF53" s="41"/>
      <c r="DYG53" s="41"/>
      <c r="DYH53" s="41"/>
      <c r="DYI53" s="41"/>
      <c r="DYJ53" s="41"/>
      <c r="DYK53" s="41"/>
      <c r="DYL53" s="41"/>
      <c r="DYM53" s="41"/>
      <c r="DYN53" s="41"/>
      <c r="DYO53" s="41"/>
      <c r="DYP53" s="41"/>
      <c r="DYQ53" s="41"/>
      <c r="DYR53" s="41"/>
      <c r="DYS53" s="41"/>
      <c r="DYT53" s="41"/>
      <c r="DYU53" s="41"/>
      <c r="DYV53" s="41"/>
      <c r="DYW53" s="41"/>
      <c r="DYX53" s="41"/>
      <c r="DYY53" s="41"/>
      <c r="DYZ53" s="41"/>
      <c r="DZA53" s="41"/>
      <c r="DZB53" s="41"/>
      <c r="DZC53" s="41"/>
      <c r="DZD53" s="41"/>
      <c r="DZE53" s="41"/>
      <c r="DZF53" s="41"/>
      <c r="DZG53" s="41"/>
      <c r="DZH53" s="41"/>
      <c r="DZI53" s="41"/>
      <c r="DZJ53" s="41"/>
      <c r="DZK53" s="41"/>
      <c r="DZL53" s="41"/>
      <c r="DZM53" s="41"/>
      <c r="DZN53" s="41"/>
      <c r="DZO53" s="41"/>
      <c r="DZP53" s="41"/>
      <c r="DZQ53" s="41"/>
      <c r="DZR53" s="41"/>
      <c r="DZS53" s="41"/>
      <c r="DZT53" s="41"/>
      <c r="DZU53" s="41"/>
      <c r="DZV53" s="41"/>
      <c r="DZW53" s="41"/>
      <c r="DZX53" s="41"/>
      <c r="DZY53" s="41"/>
      <c r="DZZ53" s="41"/>
      <c r="EAA53" s="41"/>
      <c r="EAB53" s="41"/>
      <c r="EAC53" s="41"/>
      <c r="EAD53" s="41"/>
      <c r="EAE53" s="41"/>
      <c r="EAF53" s="41"/>
      <c r="EAG53" s="41"/>
      <c r="EAH53" s="41"/>
      <c r="EAI53" s="41"/>
      <c r="EAJ53" s="41"/>
      <c r="EAK53" s="41"/>
      <c r="EAL53" s="41"/>
      <c r="EAM53" s="41"/>
      <c r="EAN53" s="41"/>
      <c r="EAO53" s="41"/>
      <c r="EAP53" s="41"/>
      <c r="EAQ53" s="41"/>
      <c r="EAR53" s="41"/>
      <c r="EAS53" s="41"/>
      <c r="EAT53" s="41"/>
      <c r="EAU53" s="41"/>
      <c r="EAV53" s="41"/>
      <c r="EAW53" s="41"/>
      <c r="EAX53" s="41"/>
      <c r="EAY53" s="41"/>
      <c r="EAZ53" s="41"/>
      <c r="EBA53" s="41"/>
      <c r="EBB53" s="41"/>
      <c r="EBC53" s="41"/>
      <c r="EBD53" s="41"/>
      <c r="EBE53" s="41"/>
      <c r="EBF53" s="41"/>
      <c r="EBG53" s="41"/>
      <c r="EBH53" s="41"/>
      <c r="EBI53" s="41"/>
      <c r="EBJ53" s="41"/>
      <c r="EBK53" s="41"/>
      <c r="EBL53" s="41"/>
      <c r="EBM53" s="41"/>
      <c r="EBN53" s="41"/>
      <c r="EBO53" s="41"/>
      <c r="EBP53" s="41"/>
      <c r="EBQ53" s="41"/>
      <c r="EBR53" s="41"/>
      <c r="EBS53" s="41"/>
      <c r="EBT53" s="41"/>
      <c r="EBU53" s="41"/>
      <c r="EBV53" s="41"/>
      <c r="EBW53" s="41"/>
      <c r="EBX53" s="41"/>
      <c r="EBY53" s="41"/>
      <c r="EBZ53" s="41"/>
      <c r="ECA53" s="41"/>
      <c r="ECB53" s="41"/>
      <c r="ECC53" s="41"/>
      <c r="ECD53" s="41"/>
      <c r="ECE53" s="41"/>
      <c r="ECF53" s="41"/>
      <c r="ECG53" s="41"/>
      <c r="ECH53" s="41"/>
      <c r="ECI53" s="41"/>
      <c r="ECJ53" s="41"/>
      <c r="ECK53" s="41"/>
      <c r="ECL53" s="41"/>
      <c r="ECM53" s="41"/>
      <c r="ECN53" s="41"/>
      <c r="ECO53" s="41"/>
      <c r="ECP53" s="41"/>
      <c r="ECQ53" s="41"/>
      <c r="ECR53" s="41"/>
      <c r="ECS53" s="41"/>
      <c r="ECT53" s="41"/>
      <c r="ECU53" s="41"/>
      <c r="ECV53" s="41"/>
      <c r="ECW53" s="41"/>
      <c r="ECX53" s="41"/>
      <c r="ECY53" s="41"/>
      <c r="ECZ53" s="41"/>
      <c r="EDA53" s="41"/>
      <c r="EDB53" s="41"/>
      <c r="EDC53" s="41"/>
      <c r="EDD53" s="41"/>
      <c r="EDE53" s="41"/>
      <c r="EDF53" s="41"/>
      <c r="EDG53" s="41"/>
      <c r="EDH53" s="41"/>
      <c r="EDI53" s="41"/>
      <c r="EDJ53" s="41"/>
      <c r="EDK53" s="41"/>
      <c r="EDL53" s="41"/>
      <c r="EDM53" s="41"/>
      <c r="EDN53" s="41"/>
      <c r="EDO53" s="41"/>
      <c r="EDP53" s="41"/>
      <c r="EDQ53" s="41"/>
      <c r="EDR53" s="41"/>
      <c r="EDS53" s="41"/>
      <c r="EDT53" s="41"/>
      <c r="EDU53" s="41"/>
      <c r="EDV53" s="41"/>
      <c r="EDW53" s="41"/>
      <c r="EDX53" s="41"/>
      <c r="EDY53" s="41"/>
      <c r="EDZ53" s="41"/>
      <c r="EEA53" s="41"/>
      <c r="EEB53" s="41"/>
      <c r="EEC53" s="41"/>
      <c r="EED53" s="41"/>
      <c r="EEE53" s="41"/>
      <c r="EEF53" s="41"/>
      <c r="EEG53" s="41"/>
      <c r="EEH53" s="41"/>
      <c r="EEI53" s="41"/>
      <c r="EEJ53" s="41"/>
      <c r="EEK53" s="41"/>
      <c r="EEL53" s="41"/>
      <c r="EEM53" s="41"/>
      <c r="EEN53" s="41"/>
      <c r="EEO53" s="41"/>
      <c r="EEP53" s="41"/>
      <c r="EEQ53" s="41"/>
      <c r="EER53" s="41"/>
      <c r="EES53" s="41"/>
      <c r="EET53" s="41"/>
      <c r="EEU53" s="41"/>
      <c r="EEV53" s="41"/>
      <c r="EEW53" s="41"/>
      <c r="EEX53" s="41"/>
      <c r="EEY53" s="41"/>
      <c r="EEZ53" s="41"/>
      <c r="EFA53" s="41"/>
      <c r="EFB53" s="41"/>
      <c r="EFC53" s="41"/>
      <c r="EFD53" s="41"/>
      <c r="EFE53" s="41"/>
      <c r="EFF53" s="41"/>
      <c r="EFG53" s="41"/>
      <c r="EFH53" s="41"/>
      <c r="EFI53" s="41"/>
      <c r="EFJ53" s="41"/>
      <c r="EFK53" s="41"/>
      <c r="EFL53" s="41"/>
      <c r="EFM53" s="41"/>
      <c r="EFN53" s="41"/>
      <c r="EFO53" s="41"/>
      <c r="EFP53" s="41"/>
      <c r="EFQ53" s="41"/>
      <c r="EFR53" s="41"/>
      <c r="EFS53" s="41"/>
      <c r="EFT53" s="41"/>
      <c r="EFU53" s="41"/>
      <c r="EFV53" s="41"/>
      <c r="EFW53" s="41"/>
      <c r="EFX53" s="41"/>
      <c r="EFY53" s="41"/>
      <c r="EFZ53" s="41"/>
      <c r="EGA53" s="41"/>
      <c r="EGB53" s="41"/>
      <c r="EGC53" s="41"/>
      <c r="EGD53" s="41"/>
      <c r="EGE53" s="41"/>
      <c r="EGF53" s="41"/>
      <c r="EGG53" s="41"/>
      <c r="EGH53" s="41"/>
      <c r="EGI53" s="41"/>
      <c r="EGJ53" s="41"/>
      <c r="EGK53" s="41"/>
      <c r="EGL53" s="41"/>
      <c r="EGM53" s="41"/>
      <c r="EGN53" s="41"/>
      <c r="EGO53" s="41"/>
      <c r="EGP53" s="41"/>
      <c r="EGQ53" s="41"/>
      <c r="EGR53" s="41"/>
      <c r="EGS53" s="41"/>
      <c r="EGT53" s="41"/>
      <c r="EGU53" s="41"/>
      <c r="EGV53" s="41"/>
      <c r="EGW53" s="41"/>
      <c r="EGX53" s="41"/>
      <c r="EGY53" s="41"/>
      <c r="EGZ53" s="41"/>
      <c r="EHA53" s="41"/>
      <c r="EHB53" s="41"/>
      <c r="EHC53" s="41"/>
      <c r="EHD53" s="41"/>
      <c r="EHE53" s="41"/>
      <c r="EHF53" s="41"/>
      <c r="EHG53" s="41"/>
      <c r="EHH53" s="41"/>
      <c r="EHI53" s="41"/>
      <c r="EHJ53" s="41"/>
      <c r="EHK53" s="41"/>
      <c r="EHL53" s="41"/>
      <c r="EHM53" s="41"/>
      <c r="EHN53" s="41"/>
      <c r="EHO53" s="41"/>
      <c r="EHP53" s="41"/>
      <c r="EHQ53" s="41"/>
      <c r="EHR53" s="41"/>
      <c r="EHS53" s="41"/>
      <c r="EHT53" s="41"/>
      <c r="EHU53" s="41"/>
      <c r="EHV53" s="41"/>
      <c r="EHW53" s="41"/>
      <c r="EHX53" s="41"/>
      <c r="EHY53" s="41"/>
      <c r="EHZ53" s="41"/>
      <c r="EIA53" s="41"/>
      <c r="EIB53" s="41"/>
      <c r="EIC53" s="41"/>
      <c r="EID53" s="41"/>
      <c r="EIE53" s="41"/>
      <c r="EIF53" s="41"/>
      <c r="EIG53" s="41"/>
      <c r="EIH53" s="41"/>
      <c r="EII53" s="41"/>
      <c r="EIJ53" s="41"/>
      <c r="EIK53" s="41"/>
      <c r="EIL53" s="41"/>
      <c r="EIM53" s="41"/>
      <c r="EIN53" s="41"/>
      <c r="EIO53" s="41"/>
      <c r="EIP53" s="41"/>
      <c r="EIQ53" s="41"/>
      <c r="EIR53" s="41"/>
      <c r="EIS53" s="41"/>
      <c r="EIT53" s="41"/>
      <c r="EIU53" s="41"/>
      <c r="EIV53" s="41"/>
      <c r="EIW53" s="41"/>
      <c r="EIX53" s="41"/>
      <c r="EIY53" s="41"/>
      <c r="EIZ53" s="41"/>
      <c r="EJA53" s="41"/>
      <c r="EJB53" s="41"/>
      <c r="EJC53" s="41"/>
      <c r="EJD53" s="41"/>
      <c r="EJE53" s="41"/>
      <c r="EJF53" s="41"/>
      <c r="EJG53" s="41"/>
      <c r="EJH53" s="41"/>
      <c r="EJI53" s="41"/>
      <c r="EJJ53" s="41"/>
      <c r="EJK53" s="41"/>
      <c r="EJL53" s="41"/>
      <c r="EJM53" s="41"/>
      <c r="EJN53" s="41"/>
      <c r="EJO53" s="41"/>
      <c r="EJP53" s="41"/>
      <c r="EJQ53" s="41"/>
      <c r="EJR53" s="41"/>
      <c r="EJS53" s="41"/>
      <c r="EJT53" s="41"/>
      <c r="EJU53" s="41"/>
      <c r="EJV53" s="41"/>
      <c r="EJW53" s="41"/>
      <c r="EJX53" s="41"/>
      <c r="EJY53" s="41"/>
      <c r="EJZ53" s="41"/>
      <c r="EKA53" s="41"/>
      <c r="EKB53" s="41"/>
      <c r="EKC53" s="41"/>
      <c r="EKD53" s="41"/>
      <c r="EKE53" s="41"/>
      <c r="EKF53" s="41"/>
      <c r="EKG53" s="41"/>
      <c r="EKH53" s="41"/>
      <c r="EKI53" s="41"/>
      <c r="EKJ53" s="41"/>
      <c r="EKK53" s="41"/>
      <c r="EKL53" s="41"/>
      <c r="EKM53" s="41"/>
      <c r="EKN53" s="41"/>
      <c r="EKO53" s="41"/>
      <c r="EKP53" s="41"/>
      <c r="EKQ53" s="41"/>
      <c r="EKR53" s="41"/>
      <c r="EKS53" s="41"/>
      <c r="EKT53" s="41"/>
      <c r="EKU53" s="41"/>
      <c r="EKV53" s="41"/>
      <c r="EKW53" s="41"/>
      <c r="EKX53" s="41"/>
      <c r="EKY53" s="41"/>
      <c r="EKZ53" s="41"/>
      <c r="ELA53" s="41"/>
      <c r="ELB53" s="41"/>
      <c r="ELC53" s="41"/>
      <c r="ELD53" s="41"/>
      <c r="ELE53" s="41"/>
      <c r="ELF53" s="41"/>
      <c r="ELG53" s="41"/>
      <c r="ELH53" s="41"/>
      <c r="ELI53" s="41"/>
      <c r="ELJ53" s="41"/>
      <c r="ELK53" s="41"/>
      <c r="ELL53" s="41"/>
      <c r="ELM53" s="41"/>
      <c r="ELN53" s="41"/>
      <c r="ELO53" s="41"/>
      <c r="ELP53" s="41"/>
      <c r="ELQ53" s="41"/>
      <c r="ELR53" s="41"/>
      <c r="ELS53" s="41"/>
      <c r="ELT53" s="41"/>
      <c r="ELU53" s="41"/>
      <c r="ELV53" s="41"/>
      <c r="ELW53" s="41"/>
      <c r="ELX53" s="41"/>
      <c r="ELY53" s="41"/>
      <c r="ELZ53" s="41"/>
      <c r="EMA53" s="41"/>
      <c r="EMB53" s="41"/>
      <c r="EMC53" s="41"/>
      <c r="EMD53" s="41"/>
      <c r="EME53" s="41"/>
      <c r="EMF53" s="41"/>
      <c r="EMG53" s="41"/>
      <c r="EMH53" s="41"/>
      <c r="EMI53" s="41"/>
      <c r="EMJ53" s="41"/>
      <c r="EMK53" s="41"/>
      <c r="EML53" s="41"/>
      <c r="EMM53" s="41"/>
      <c r="EMN53" s="41"/>
      <c r="EMO53" s="41"/>
      <c r="EMP53" s="41"/>
      <c r="EMQ53" s="41"/>
      <c r="EMR53" s="41"/>
      <c r="EMS53" s="41"/>
      <c r="EMT53" s="41"/>
      <c r="EMU53" s="41"/>
      <c r="EMV53" s="41"/>
      <c r="EMW53" s="41"/>
      <c r="EMX53" s="41"/>
      <c r="EMY53" s="41"/>
      <c r="EMZ53" s="41"/>
      <c r="ENA53" s="41"/>
      <c r="ENB53" s="41"/>
      <c r="ENC53" s="41"/>
      <c r="END53" s="41"/>
      <c r="ENE53" s="41"/>
      <c r="ENF53" s="41"/>
      <c r="ENG53" s="41"/>
      <c r="ENH53" s="41"/>
      <c r="ENI53" s="41"/>
      <c r="ENJ53" s="41"/>
      <c r="ENK53" s="41"/>
      <c r="ENL53" s="41"/>
      <c r="ENM53" s="41"/>
      <c r="ENN53" s="41"/>
      <c r="ENO53" s="41"/>
      <c r="ENP53" s="41"/>
      <c r="ENQ53" s="41"/>
      <c r="ENR53" s="41"/>
      <c r="ENS53" s="41"/>
      <c r="ENT53" s="41"/>
      <c r="ENU53" s="41"/>
      <c r="ENV53" s="41"/>
      <c r="ENW53" s="41"/>
      <c r="ENX53" s="41"/>
      <c r="ENY53" s="41"/>
      <c r="ENZ53" s="41"/>
      <c r="EOA53" s="41"/>
      <c r="EOB53" s="41"/>
      <c r="EOC53" s="41"/>
      <c r="EOD53" s="41"/>
      <c r="EOE53" s="41"/>
      <c r="EOF53" s="41"/>
      <c r="EOG53" s="41"/>
      <c r="EOH53" s="41"/>
      <c r="EOI53" s="41"/>
      <c r="EOJ53" s="41"/>
      <c r="EOK53" s="41"/>
      <c r="EOL53" s="41"/>
      <c r="EOM53" s="41"/>
      <c r="EON53" s="41"/>
      <c r="EOO53" s="41"/>
      <c r="EOP53" s="41"/>
      <c r="EOQ53" s="41"/>
      <c r="EOR53" s="41"/>
      <c r="EOS53" s="41"/>
      <c r="EOT53" s="41"/>
      <c r="EOU53" s="41"/>
      <c r="EOV53" s="41"/>
      <c r="EOW53" s="41"/>
      <c r="EOX53" s="41"/>
      <c r="EOY53" s="41"/>
      <c r="EOZ53" s="41"/>
      <c r="EPA53" s="41"/>
      <c r="EPB53" s="41"/>
      <c r="EPC53" s="41"/>
      <c r="EPD53" s="41"/>
      <c r="EPE53" s="41"/>
      <c r="EPF53" s="41"/>
      <c r="EPG53" s="41"/>
      <c r="EPH53" s="41"/>
      <c r="EPI53" s="41"/>
      <c r="EPJ53" s="41"/>
      <c r="EPK53" s="41"/>
      <c r="EPL53" s="41"/>
      <c r="EPM53" s="41"/>
      <c r="EPN53" s="41"/>
      <c r="EPO53" s="41"/>
      <c r="EPP53" s="41"/>
      <c r="EPQ53" s="41"/>
      <c r="EPR53" s="41"/>
      <c r="EPS53" s="41"/>
      <c r="EPT53" s="41"/>
      <c r="EPU53" s="41"/>
      <c r="EPV53" s="41"/>
      <c r="EPW53" s="41"/>
      <c r="EPX53" s="41"/>
      <c r="EPY53" s="41"/>
      <c r="EPZ53" s="41"/>
      <c r="EQA53" s="41"/>
      <c r="EQB53" s="41"/>
      <c r="EQC53" s="41"/>
      <c r="EQD53" s="41"/>
      <c r="EQE53" s="41"/>
      <c r="EQF53" s="41"/>
      <c r="EQG53" s="41"/>
      <c r="EQH53" s="41"/>
      <c r="EQI53" s="41"/>
      <c r="EQJ53" s="41"/>
      <c r="EQK53" s="41"/>
      <c r="EQL53" s="41"/>
      <c r="EQM53" s="41"/>
      <c r="EQN53" s="41"/>
      <c r="EQO53" s="41"/>
      <c r="EQP53" s="41"/>
      <c r="EQQ53" s="41"/>
      <c r="EQR53" s="41"/>
      <c r="EQS53" s="41"/>
      <c r="EQT53" s="41"/>
      <c r="EQU53" s="41"/>
      <c r="EQV53" s="41"/>
      <c r="EQW53" s="41"/>
      <c r="EQX53" s="41"/>
      <c r="EQY53" s="41"/>
      <c r="EQZ53" s="41"/>
      <c r="ERA53" s="41"/>
      <c r="ERB53" s="41"/>
      <c r="ERC53" s="41"/>
      <c r="ERD53" s="41"/>
      <c r="ERE53" s="41"/>
      <c r="ERF53" s="41"/>
      <c r="ERG53" s="41"/>
      <c r="ERH53" s="41"/>
      <c r="ERI53" s="41"/>
      <c r="ERJ53" s="41"/>
      <c r="ERK53" s="41"/>
      <c r="ERL53" s="41"/>
      <c r="ERM53" s="41"/>
      <c r="ERN53" s="41"/>
      <c r="ERO53" s="41"/>
      <c r="ERP53" s="41"/>
      <c r="ERQ53" s="41"/>
      <c r="ERR53" s="41"/>
      <c r="ERS53" s="41"/>
      <c r="ERT53" s="41"/>
      <c r="ERU53" s="41"/>
      <c r="ERV53" s="41"/>
      <c r="ERW53" s="41"/>
      <c r="ERX53" s="41"/>
      <c r="ERY53" s="41"/>
      <c r="ERZ53" s="41"/>
      <c r="ESA53" s="41"/>
      <c r="ESB53" s="41"/>
      <c r="ESC53" s="41"/>
      <c r="ESD53" s="41"/>
      <c r="ESE53" s="41"/>
      <c r="ESF53" s="41"/>
      <c r="ESG53" s="41"/>
      <c r="ESH53" s="41"/>
      <c r="ESI53" s="41"/>
      <c r="ESJ53" s="41"/>
      <c r="ESK53" s="41"/>
      <c r="ESL53" s="41"/>
      <c r="ESM53" s="41"/>
      <c r="ESN53" s="41"/>
      <c r="ESO53" s="41"/>
      <c r="ESP53" s="41"/>
      <c r="ESQ53" s="41"/>
      <c r="ESR53" s="41"/>
      <c r="ESS53" s="41"/>
      <c r="EST53" s="41"/>
      <c r="ESU53" s="41"/>
      <c r="ESV53" s="41"/>
      <c r="ESW53" s="41"/>
      <c r="ESX53" s="41"/>
      <c r="ESY53" s="41"/>
      <c r="ESZ53" s="41"/>
      <c r="ETA53" s="41"/>
      <c r="ETB53" s="41"/>
      <c r="ETC53" s="41"/>
      <c r="ETD53" s="41"/>
      <c r="ETE53" s="41"/>
      <c r="ETF53" s="41"/>
      <c r="ETG53" s="41"/>
      <c r="ETH53" s="41"/>
      <c r="ETI53" s="41"/>
      <c r="ETJ53" s="41"/>
      <c r="ETK53" s="41"/>
      <c r="ETL53" s="41"/>
      <c r="ETM53" s="41"/>
      <c r="ETN53" s="41"/>
      <c r="ETO53" s="41"/>
      <c r="ETP53" s="41"/>
      <c r="ETQ53" s="41"/>
      <c r="ETR53" s="41"/>
      <c r="ETS53" s="41"/>
      <c r="ETT53" s="41"/>
      <c r="ETU53" s="41"/>
      <c r="ETV53" s="41"/>
      <c r="ETW53" s="41"/>
      <c r="ETX53" s="41"/>
      <c r="ETY53" s="41"/>
      <c r="ETZ53" s="41"/>
      <c r="EUA53" s="41"/>
      <c r="EUB53" s="41"/>
      <c r="EUC53" s="41"/>
      <c r="EUD53" s="41"/>
      <c r="EUE53" s="41"/>
      <c r="EUF53" s="41"/>
      <c r="EUG53" s="41"/>
      <c r="EUH53" s="41"/>
      <c r="EUI53" s="41"/>
      <c r="EUJ53" s="41"/>
      <c r="EUK53" s="41"/>
      <c r="EUL53" s="41"/>
      <c r="EUM53" s="41"/>
      <c r="EUN53" s="41"/>
      <c r="EUO53" s="41"/>
      <c r="EUP53" s="41"/>
      <c r="EUQ53" s="41"/>
      <c r="EUR53" s="41"/>
      <c r="EUS53" s="41"/>
      <c r="EUT53" s="41"/>
      <c r="EUU53" s="41"/>
      <c r="EUV53" s="41"/>
      <c r="EUW53" s="41"/>
      <c r="EUX53" s="41"/>
      <c r="EUY53" s="41"/>
      <c r="EUZ53" s="41"/>
      <c r="EVA53" s="41"/>
      <c r="EVB53" s="41"/>
      <c r="EVC53" s="41"/>
      <c r="EVD53" s="41"/>
      <c r="EVE53" s="41"/>
      <c r="EVF53" s="41"/>
      <c r="EVG53" s="41"/>
      <c r="EVH53" s="41"/>
      <c r="EVI53" s="41"/>
      <c r="EVJ53" s="41"/>
      <c r="EVK53" s="41"/>
      <c r="EVL53" s="41"/>
      <c r="EVM53" s="41"/>
      <c r="EVN53" s="41"/>
      <c r="EVO53" s="41"/>
      <c r="EVP53" s="41"/>
      <c r="EVQ53" s="41"/>
      <c r="EVR53" s="41"/>
      <c r="EVS53" s="41"/>
      <c r="EVT53" s="41"/>
      <c r="EVU53" s="41"/>
      <c r="EVV53" s="41"/>
      <c r="EVW53" s="41"/>
      <c r="EVX53" s="41"/>
      <c r="EVY53" s="41"/>
      <c r="EVZ53" s="41"/>
      <c r="EWA53" s="41"/>
      <c r="EWB53" s="41"/>
      <c r="EWC53" s="41"/>
      <c r="EWD53" s="41"/>
      <c r="EWE53" s="41"/>
      <c r="EWF53" s="41"/>
      <c r="EWG53" s="41"/>
      <c r="EWH53" s="41"/>
      <c r="EWI53" s="41"/>
      <c r="EWJ53" s="41"/>
      <c r="EWK53" s="41"/>
      <c r="EWL53" s="41"/>
      <c r="EWM53" s="41"/>
      <c r="EWN53" s="41"/>
      <c r="EWO53" s="41"/>
      <c r="EWP53" s="41"/>
      <c r="EWQ53" s="41"/>
      <c r="EWR53" s="41"/>
      <c r="EWS53" s="41"/>
      <c r="EWT53" s="41"/>
      <c r="EWU53" s="41"/>
      <c r="EWV53" s="41"/>
      <c r="EWW53" s="41"/>
      <c r="EWX53" s="41"/>
      <c r="EWY53" s="41"/>
      <c r="EWZ53" s="41"/>
      <c r="EXA53" s="41"/>
      <c r="EXB53" s="41"/>
      <c r="EXC53" s="41"/>
      <c r="EXD53" s="41"/>
      <c r="EXE53" s="41"/>
      <c r="EXF53" s="41"/>
      <c r="EXG53" s="41"/>
      <c r="EXH53" s="41"/>
      <c r="EXI53" s="41"/>
      <c r="EXJ53" s="41"/>
      <c r="EXK53" s="41"/>
      <c r="EXL53" s="41"/>
      <c r="EXM53" s="41"/>
      <c r="EXN53" s="41"/>
      <c r="EXO53" s="41"/>
      <c r="EXP53" s="41"/>
      <c r="EXQ53" s="41"/>
      <c r="EXR53" s="41"/>
      <c r="EXS53" s="41"/>
      <c r="EXT53" s="41"/>
      <c r="EXU53" s="41"/>
      <c r="EXV53" s="41"/>
      <c r="EXW53" s="41"/>
      <c r="EXX53" s="41"/>
      <c r="EXY53" s="41"/>
      <c r="EXZ53" s="41"/>
      <c r="EYA53" s="41"/>
      <c r="EYB53" s="41"/>
      <c r="EYC53" s="41"/>
      <c r="EYD53" s="41"/>
      <c r="EYE53" s="41"/>
      <c r="EYF53" s="41"/>
      <c r="EYG53" s="41"/>
      <c r="EYH53" s="41"/>
      <c r="EYI53" s="41"/>
      <c r="EYJ53" s="41"/>
      <c r="EYK53" s="41"/>
      <c r="EYL53" s="41"/>
      <c r="EYM53" s="41"/>
      <c r="EYN53" s="41"/>
      <c r="EYO53" s="41"/>
      <c r="EYP53" s="41"/>
      <c r="EYQ53" s="41"/>
      <c r="EYR53" s="41"/>
      <c r="EYS53" s="41"/>
      <c r="EYT53" s="41"/>
      <c r="EYU53" s="41"/>
      <c r="EYV53" s="41"/>
      <c r="EYW53" s="41"/>
      <c r="EYX53" s="41"/>
      <c r="EYY53" s="41"/>
      <c r="EYZ53" s="41"/>
      <c r="EZA53" s="41"/>
      <c r="EZB53" s="41"/>
      <c r="EZC53" s="41"/>
      <c r="EZD53" s="41"/>
      <c r="EZE53" s="41"/>
      <c r="EZF53" s="41"/>
      <c r="EZG53" s="41"/>
      <c r="EZH53" s="41"/>
      <c r="EZI53" s="41"/>
      <c r="EZJ53" s="41"/>
      <c r="EZK53" s="41"/>
      <c r="EZL53" s="41"/>
      <c r="EZM53" s="41"/>
      <c r="EZN53" s="41"/>
      <c r="EZO53" s="41"/>
      <c r="EZP53" s="41"/>
      <c r="EZQ53" s="41"/>
      <c r="EZR53" s="41"/>
      <c r="EZS53" s="41"/>
      <c r="EZT53" s="41"/>
      <c r="EZU53" s="41"/>
      <c r="EZV53" s="41"/>
      <c r="EZW53" s="41"/>
      <c r="EZX53" s="41"/>
      <c r="EZY53" s="41"/>
      <c r="EZZ53" s="41"/>
      <c r="FAA53" s="41"/>
      <c r="FAB53" s="41"/>
      <c r="FAC53" s="41"/>
      <c r="FAD53" s="41"/>
      <c r="FAE53" s="41"/>
      <c r="FAF53" s="41"/>
      <c r="FAG53" s="41"/>
      <c r="FAH53" s="41"/>
      <c r="FAI53" s="41"/>
      <c r="FAJ53" s="41"/>
      <c r="FAK53" s="41"/>
      <c r="FAL53" s="41"/>
      <c r="FAM53" s="41"/>
      <c r="FAN53" s="41"/>
      <c r="FAO53" s="41"/>
      <c r="FAP53" s="41"/>
      <c r="FAQ53" s="41"/>
      <c r="FAR53" s="41"/>
      <c r="FAS53" s="41"/>
      <c r="FAT53" s="41"/>
      <c r="FAU53" s="41"/>
      <c r="FAV53" s="41"/>
      <c r="FAW53" s="41"/>
      <c r="FAX53" s="41"/>
      <c r="FAY53" s="41"/>
      <c r="FAZ53" s="41"/>
      <c r="FBA53" s="41"/>
      <c r="FBB53" s="41"/>
      <c r="FBC53" s="41"/>
      <c r="FBD53" s="41"/>
      <c r="FBE53" s="41"/>
      <c r="FBF53" s="41"/>
      <c r="FBG53" s="41"/>
      <c r="FBH53" s="41"/>
      <c r="FBI53" s="41"/>
      <c r="FBJ53" s="41"/>
      <c r="FBK53" s="41"/>
      <c r="FBL53" s="41"/>
      <c r="FBM53" s="41"/>
      <c r="FBN53" s="41"/>
      <c r="FBO53" s="41"/>
      <c r="FBP53" s="41"/>
      <c r="FBQ53" s="41"/>
      <c r="FBR53" s="41"/>
      <c r="FBS53" s="41"/>
      <c r="FBT53" s="41"/>
      <c r="FBU53" s="41"/>
      <c r="FBV53" s="41"/>
      <c r="FBW53" s="41"/>
      <c r="FBX53" s="41"/>
      <c r="FBY53" s="41"/>
      <c r="FBZ53" s="41"/>
      <c r="FCA53" s="41"/>
      <c r="FCB53" s="41"/>
      <c r="FCC53" s="41"/>
      <c r="FCD53" s="41"/>
      <c r="FCE53" s="41"/>
      <c r="FCF53" s="41"/>
      <c r="FCG53" s="41"/>
      <c r="FCH53" s="41"/>
      <c r="FCI53" s="41"/>
      <c r="FCJ53" s="41"/>
      <c r="FCK53" s="41"/>
      <c r="FCL53" s="41"/>
      <c r="FCM53" s="41"/>
      <c r="FCN53" s="41"/>
      <c r="FCO53" s="41"/>
      <c r="FCP53" s="41"/>
      <c r="FCQ53" s="41"/>
      <c r="FCR53" s="41"/>
      <c r="FCS53" s="41"/>
      <c r="FCT53" s="41"/>
      <c r="FCU53" s="41"/>
      <c r="FCV53" s="41"/>
      <c r="FCW53" s="41"/>
      <c r="FCX53" s="41"/>
      <c r="FCY53" s="41"/>
      <c r="FCZ53" s="41"/>
      <c r="FDA53" s="41"/>
      <c r="FDB53" s="41"/>
      <c r="FDC53" s="41"/>
      <c r="FDD53" s="41"/>
      <c r="FDE53" s="41"/>
      <c r="FDF53" s="41"/>
      <c r="FDG53" s="41"/>
      <c r="FDH53" s="41"/>
      <c r="FDI53" s="41"/>
      <c r="FDJ53" s="41"/>
      <c r="FDK53" s="41"/>
      <c r="FDL53" s="41"/>
      <c r="FDM53" s="41"/>
      <c r="FDN53" s="41"/>
      <c r="FDO53" s="41"/>
      <c r="FDP53" s="41"/>
      <c r="FDQ53" s="41"/>
      <c r="FDR53" s="41"/>
      <c r="FDS53" s="41"/>
      <c r="FDT53" s="41"/>
      <c r="FDU53" s="41"/>
      <c r="FDV53" s="41"/>
      <c r="FDW53" s="41"/>
      <c r="FDX53" s="41"/>
      <c r="FDY53" s="41"/>
      <c r="FDZ53" s="41"/>
      <c r="FEA53" s="41"/>
      <c r="FEB53" s="41"/>
      <c r="FEC53" s="41"/>
      <c r="FED53" s="41"/>
      <c r="FEE53" s="41"/>
      <c r="FEF53" s="41"/>
      <c r="FEG53" s="41"/>
      <c r="FEH53" s="41"/>
      <c r="FEI53" s="41"/>
      <c r="FEJ53" s="41"/>
      <c r="FEK53" s="41"/>
      <c r="FEL53" s="41"/>
      <c r="FEM53" s="41"/>
      <c r="FEN53" s="41"/>
      <c r="FEO53" s="41"/>
      <c r="FEP53" s="41"/>
      <c r="FEQ53" s="41"/>
      <c r="FER53" s="41"/>
      <c r="FES53" s="41"/>
      <c r="FET53" s="41"/>
      <c r="FEU53" s="41"/>
      <c r="FEV53" s="41"/>
      <c r="FEW53" s="41"/>
      <c r="FEX53" s="41"/>
      <c r="FEY53" s="41"/>
      <c r="FEZ53" s="41"/>
      <c r="FFA53" s="41"/>
      <c r="FFB53" s="41"/>
      <c r="FFC53" s="41"/>
      <c r="FFD53" s="41"/>
      <c r="FFE53" s="41"/>
      <c r="FFF53" s="41"/>
      <c r="FFG53" s="41"/>
      <c r="FFH53" s="41"/>
      <c r="FFI53" s="41"/>
      <c r="FFJ53" s="41"/>
      <c r="FFK53" s="41"/>
      <c r="FFL53" s="41"/>
      <c r="FFM53" s="41"/>
      <c r="FFN53" s="41"/>
      <c r="FFO53" s="41"/>
      <c r="FFP53" s="41"/>
      <c r="FFQ53" s="41"/>
      <c r="FFR53" s="41"/>
      <c r="FFS53" s="41"/>
      <c r="FFT53" s="41"/>
      <c r="FFU53" s="41"/>
      <c r="FFV53" s="41"/>
      <c r="FFW53" s="41"/>
      <c r="FFX53" s="41"/>
      <c r="FFY53" s="41"/>
      <c r="FFZ53" s="41"/>
      <c r="FGA53" s="41"/>
      <c r="FGB53" s="41"/>
      <c r="FGC53" s="41"/>
      <c r="FGD53" s="41"/>
      <c r="FGE53" s="41"/>
      <c r="FGF53" s="41"/>
      <c r="FGG53" s="41"/>
      <c r="FGH53" s="41"/>
      <c r="FGI53" s="41"/>
      <c r="FGJ53" s="41"/>
      <c r="FGK53" s="41"/>
      <c r="FGL53" s="41"/>
      <c r="FGM53" s="41"/>
      <c r="FGN53" s="41"/>
      <c r="FGO53" s="41"/>
      <c r="FGP53" s="41"/>
      <c r="FGQ53" s="41"/>
      <c r="FGR53" s="41"/>
      <c r="FGS53" s="41"/>
      <c r="FGT53" s="41"/>
      <c r="FGU53" s="41"/>
      <c r="FGV53" s="41"/>
      <c r="FGW53" s="41"/>
      <c r="FGX53" s="41"/>
      <c r="FGY53" s="41"/>
      <c r="FGZ53" s="41"/>
      <c r="FHA53" s="41"/>
      <c r="FHB53" s="41"/>
      <c r="FHC53" s="41"/>
      <c r="FHD53" s="41"/>
      <c r="FHE53" s="41"/>
      <c r="FHF53" s="41"/>
      <c r="FHG53" s="41"/>
      <c r="FHH53" s="41"/>
      <c r="FHI53" s="41"/>
      <c r="FHJ53" s="41"/>
      <c r="FHK53" s="41"/>
      <c r="FHL53" s="41"/>
      <c r="FHM53" s="41"/>
      <c r="FHN53" s="41"/>
      <c r="FHO53" s="41"/>
      <c r="FHP53" s="41"/>
      <c r="FHQ53" s="41"/>
      <c r="FHR53" s="41"/>
      <c r="FHS53" s="41"/>
      <c r="FHT53" s="41"/>
      <c r="FHU53" s="41"/>
      <c r="FHV53" s="41"/>
      <c r="FHW53" s="41"/>
      <c r="FHX53" s="41"/>
      <c r="FHY53" s="41"/>
      <c r="FHZ53" s="41"/>
      <c r="FIA53" s="41"/>
      <c r="FIB53" s="41"/>
      <c r="FIC53" s="41"/>
      <c r="FID53" s="41"/>
      <c r="FIE53" s="41"/>
      <c r="FIF53" s="41"/>
      <c r="FIG53" s="41"/>
      <c r="FIH53" s="41"/>
      <c r="FII53" s="41"/>
      <c r="FIJ53" s="41"/>
      <c r="FIK53" s="41"/>
      <c r="FIL53" s="41"/>
      <c r="FIM53" s="41"/>
      <c r="FIN53" s="41"/>
      <c r="FIO53" s="41"/>
      <c r="FIP53" s="41"/>
      <c r="FIQ53" s="41"/>
      <c r="FIR53" s="41"/>
      <c r="FIS53" s="41"/>
      <c r="FIT53" s="41"/>
      <c r="FIU53" s="41"/>
      <c r="FIV53" s="41"/>
      <c r="FIW53" s="41"/>
      <c r="FIX53" s="41"/>
      <c r="FIY53" s="41"/>
      <c r="FIZ53" s="41"/>
      <c r="FJA53" s="41"/>
      <c r="FJB53" s="41"/>
      <c r="FJC53" s="41"/>
      <c r="FJD53" s="41"/>
      <c r="FJE53" s="41"/>
      <c r="FJF53" s="41"/>
      <c r="FJG53" s="41"/>
      <c r="FJH53" s="41"/>
      <c r="FJI53" s="41"/>
      <c r="FJJ53" s="41"/>
      <c r="FJK53" s="41"/>
      <c r="FJL53" s="41"/>
      <c r="FJM53" s="41"/>
      <c r="FJN53" s="41"/>
      <c r="FJO53" s="41"/>
      <c r="FJP53" s="41"/>
      <c r="FJQ53" s="41"/>
      <c r="FJR53" s="41"/>
      <c r="FJS53" s="41"/>
      <c r="FJT53" s="41"/>
      <c r="FJU53" s="41"/>
      <c r="FJV53" s="41"/>
      <c r="FJW53" s="41"/>
      <c r="FJX53" s="41"/>
      <c r="FJY53" s="41"/>
      <c r="FJZ53" s="41"/>
      <c r="FKA53" s="41"/>
      <c r="FKB53" s="41"/>
      <c r="FKC53" s="41"/>
      <c r="FKD53" s="41"/>
      <c r="FKE53" s="41"/>
      <c r="FKF53" s="41"/>
      <c r="FKG53" s="41"/>
      <c r="FKH53" s="41"/>
      <c r="FKI53" s="41"/>
      <c r="FKJ53" s="41"/>
      <c r="FKK53" s="41"/>
      <c r="FKL53" s="41"/>
      <c r="FKM53" s="41"/>
      <c r="FKN53" s="41"/>
      <c r="FKO53" s="41"/>
      <c r="FKP53" s="41"/>
      <c r="FKQ53" s="41"/>
      <c r="FKR53" s="41"/>
      <c r="FKS53" s="41"/>
      <c r="FKT53" s="41"/>
      <c r="FKU53" s="41"/>
      <c r="FKV53" s="41"/>
      <c r="FKW53" s="41"/>
      <c r="FKX53" s="41"/>
      <c r="FKY53" s="41"/>
      <c r="FKZ53" s="41"/>
      <c r="FLA53" s="41"/>
      <c r="FLB53" s="41"/>
      <c r="FLC53" s="41"/>
      <c r="FLD53" s="41"/>
      <c r="FLE53" s="41"/>
      <c r="FLF53" s="41"/>
      <c r="FLG53" s="41"/>
      <c r="FLH53" s="41"/>
      <c r="FLI53" s="41"/>
      <c r="FLJ53" s="41"/>
      <c r="FLK53" s="41"/>
      <c r="FLL53" s="41"/>
      <c r="FLM53" s="41"/>
      <c r="FLN53" s="41"/>
      <c r="FLO53" s="41"/>
      <c r="FLP53" s="41"/>
      <c r="FLQ53" s="41"/>
      <c r="FLR53" s="41"/>
      <c r="FLS53" s="41"/>
      <c r="FLT53" s="41"/>
      <c r="FLU53" s="41"/>
      <c r="FLV53" s="41"/>
      <c r="FLW53" s="41"/>
      <c r="FLX53" s="41"/>
      <c r="FLY53" s="41"/>
      <c r="FLZ53" s="41"/>
      <c r="FMA53" s="41"/>
      <c r="FMB53" s="41"/>
      <c r="FMC53" s="41"/>
      <c r="FMD53" s="41"/>
      <c r="FME53" s="41"/>
      <c r="FMF53" s="41"/>
      <c r="FMG53" s="41"/>
      <c r="FMH53" s="41"/>
      <c r="FMI53" s="41"/>
      <c r="FMJ53" s="41"/>
      <c r="FMK53" s="41"/>
      <c r="FML53" s="41"/>
      <c r="FMM53" s="41"/>
      <c r="FMN53" s="41"/>
      <c r="FMO53" s="41"/>
      <c r="FMP53" s="41"/>
      <c r="FMQ53" s="41"/>
      <c r="FMR53" s="41"/>
      <c r="FMS53" s="41"/>
      <c r="FMT53" s="41"/>
      <c r="FMU53" s="41"/>
      <c r="FMV53" s="41"/>
      <c r="FMW53" s="41"/>
      <c r="FMX53" s="41"/>
      <c r="FMY53" s="41"/>
      <c r="FMZ53" s="41"/>
      <c r="FNA53" s="41"/>
      <c r="FNB53" s="41"/>
      <c r="FNC53" s="41"/>
      <c r="FND53" s="41"/>
      <c r="FNE53" s="41"/>
      <c r="FNF53" s="41"/>
      <c r="FNG53" s="41"/>
      <c r="FNH53" s="41"/>
      <c r="FNI53" s="41"/>
      <c r="FNJ53" s="41"/>
      <c r="FNK53" s="41"/>
      <c r="FNL53" s="41"/>
      <c r="FNM53" s="41"/>
      <c r="FNN53" s="41"/>
      <c r="FNO53" s="41"/>
      <c r="FNP53" s="41"/>
      <c r="FNQ53" s="41"/>
      <c r="FNR53" s="41"/>
      <c r="FNS53" s="41"/>
      <c r="FNT53" s="41"/>
      <c r="FNU53" s="41"/>
      <c r="FNV53" s="41"/>
      <c r="FNW53" s="41"/>
      <c r="FNX53" s="41"/>
      <c r="FNY53" s="41"/>
      <c r="FNZ53" s="41"/>
      <c r="FOA53" s="41"/>
      <c r="FOB53" s="41"/>
      <c r="FOC53" s="41"/>
      <c r="FOD53" s="41"/>
      <c r="FOE53" s="41"/>
      <c r="FOF53" s="41"/>
      <c r="FOG53" s="41"/>
      <c r="FOH53" s="41"/>
      <c r="FOI53" s="41"/>
      <c r="FOJ53" s="41"/>
      <c r="FOK53" s="41"/>
      <c r="FOL53" s="41"/>
      <c r="FOM53" s="41"/>
      <c r="FON53" s="41"/>
      <c r="FOO53" s="41"/>
      <c r="FOP53" s="41"/>
      <c r="FOQ53" s="41"/>
      <c r="FOR53" s="41"/>
      <c r="FOS53" s="41"/>
      <c r="FOT53" s="41"/>
      <c r="FOU53" s="41"/>
      <c r="FOV53" s="41"/>
      <c r="FOW53" s="41"/>
      <c r="FOX53" s="41"/>
      <c r="FOY53" s="41"/>
      <c r="FOZ53" s="41"/>
      <c r="FPA53" s="41"/>
      <c r="FPB53" s="41"/>
      <c r="FPC53" s="41"/>
      <c r="FPD53" s="41"/>
      <c r="FPE53" s="41"/>
      <c r="FPF53" s="41"/>
      <c r="FPG53" s="41"/>
      <c r="FPH53" s="41"/>
      <c r="FPI53" s="41"/>
      <c r="FPJ53" s="41"/>
      <c r="FPK53" s="41"/>
      <c r="FPL53" s="41"/>
      <c r="FPM53" s="41"/>
      <c r="FPN53" s="41"/>
      <c r="FPO53" s="41"/>
      <c r="FPP53" s="41"/>
      <c r="FPQ53" s="41"/>
      <c r="FPR53" s="41"/>
      <c r="FPS53" s="41"/>
      <c r="FPT53" s="41"/>
      <c r="FPU53" s="41"/>
      <c r="FPV53" s="41"/>
      <c r="FPW53" s="41"/>
      <c r="FPX53" s="41"/>
      <c r="FPY53" s="41"/>
      <c r="FPZ53" s="41"/>
      <c r="FQA53" s="41"/>
      <c r="FQB53" s="41"/>
      <c r="FQC53" s="41"/>
      <c r="FQD53" s="41"/>
      <c r="FQE53" s="41"/>
      <c r="FQF53" s="41"/>
      <c r="FQG53" s="41"/>
      <c r="FQH53" s="41"/>
      <c r="FQI53" s="41"/>
      <c r="FQJ53" s="41"/>
      <c r="FQK53" s="41"/>
      <c r="FQL53" s="41"/>
      <c r="FQM53" s="41"/>
      <c r="FQN53" s="41"/>
      <c r="FQO53" s="41"/>
      <c r="FQP53" s="41"/>
      <c r="FQQ53" s="41"/>
      <c r="FQR53" s="41"/>
      <c r="FQS53" s="41"/>
      <c r="FQT53" s="41"/>
      <c r="FQU53" s="41"/>
      <c r="FQV53" s="41"/>
      <c r="FQW53" s="41"/>
      <c r="FQX53" s="41"/>
      <c r="FQY53" s="41"/>
      <c r="FQZ53" s="41"/>
      <c r="FRA53" s="41"/>
      <c r="FRB53" s="41"/>
      <c r="FRC53" s="41"/>
      <c r="FRD53" s="41"/>
      <c r="FRE53" s="41"/>
      <c r="FRF53" s="41"/>
      <c r="FRG53" s="41"/>
      <c r="FRH53" s="41"/>
      <c r="FRI53" s="41"/>
      <c r="FRJ53" s="41"/>
      <c r="FRK53" s="41"/>
      <c r="FRL53" s="41"/>
      <c r="FRM53" s="41"/>
      <c r="FRN53" s="41"/>
      <c r="FRO53" s="41"/>
      <c r="FRP53" s="41"/>
      <c r="FRQ53" s="41"/>
      <c r="FRR53" s="41"/>
      <c r="FRS53" s="41"/>
      <c r="FRT53" s="41"/>
      <c r="FRU53" s="41"/>
      <c r="FRV53" s="41"/>
      <c r="FRW53" s="41"/>
      <c r="FRX53" s="41"/>
      <c r="FRY53" s="41"/>
      <c r="FRZ53" s="41"/>
      <c r="FSA53" s="41"/>
      <c r="FSB53" s="41"/>
      <c r="FSC53" s="41"/>
      <c r="FSD53" s="41"/>
      <c r="FSE53" s="41"/>
      <c r="FSF53" s="41"/>
      <c r="FSG53" s="41"/>
      <c r="FSH53" s="41"/>
      <c r="FSI53" s="41"/>
      <c r="FSJ53" s="41"/>
      <c r="FSK53" s="41"/>
      <c r="FSL53" s="41"/>
      <c r="FSM53" s="41"/>
      <c r="FSN53" s="41"/>
      <c r="FSO53" s="41"/>
      <c r="FSP53" s="41"/>
      <c r="FSQ53" s="41"/>
      <c r="FSR53" s="41"/>
      <c r="FSS53" s="41"/>
      <c r="FST53" s="41"/>
      <c r="FSU53" s="41"/>
      <c r="FSV53" s="41"/>
      <c r="FSW53" s="41"/>
      <c r="FSX53" s="41"/>
      <c r="FSY53" s="41"/>
      <c r="FSZ53" s="41"/>
      <c r="FTA53" s="41"/>
      <c r="FTB53" s="41"/>
      <c r="FTC53" s="41"/>
      <c r="FTD53" s="41"/>
      <c r="FTE53" s="41"/>
      <c r="FTF53" s="41"/>
      <c r="FTG53" s="41"/>
      <c r="FTH53" s="41"/>
      <c r="FTI53" s="41"/>
      <c r="FTJ53" s="41"/>
      <c r="FTK53" s="41"/>
      <c r="FTL53" s="41"/>
      <c r="FTM53" s="41"/>
      <c r="FTN53" s="41"/>
      <c r="FTO53" s="41"/>
      <c r="FTP53" s="41"/>
      <c r="FTQ53" s="41"/>
      <c r="FTR53" s="41"/>
      <c r="FTS53" s="41"/>
      <c r="FTT53" s="41"/>
      <c r="FTU53" s="41"/>
      <c r="FTV53" s="41"/>
      <c r="FTW53" s="41"/>
      <c r="FTX53" s="41"/>
      <c r="FTY53" s="41"/>
      <c r="FTZ53" s="41"/>
      <c r="FUA53" s="41"/>
      <c r="FUB53" s="41"/>
      <c r="FUC53" s="41"/>
      <c r="FUD53" s="41"/>
      <c r="FUE53" s="41"/>
      <c r="FUF53" s="41"/>
      <c r="FUG53" s="41"/>
      <c r="FUH53" s="41"/>
      <c r="FUI53" s="41"/>
      <c r="FUJ53" s="41"/>
      <c r="FUK53" s="41"/>
      <c r="FUL53" s="41"/>
      <c r="FUM53" s="41"/>
      <c r="FUN53" s="41"/>
      <c r="FUO53" s="41"/>
      <c r="FUP53" s="41"/>
      <c r="FUQ53" s="41"/>
      <c r="FUR53" s="41"/>
      <c r="FUS53" s="41"/>
      <c r="FUT53" s="41"/>
      <c r="FUU53" s="41"/>
      <c r="FUV53" s="41"/>
      <c r="FUW53" s="41"/>
      <c r="FUX53" s="41"/>
      <c r="FUY53" s="41"/>
      <c r="FUZ53" s="41"/>
      <c r="FVA53" s="41"/>
      <c r="FVB53" s="41"/>
      <c r="FVC53" s="41"/>
      <c r="FVD53" s="41"/>
      <c r="FVE53" s="41"/>
      <c r="FVF53" s="41"/>
      <c r="FVG53" s="41"/>
      <c r="FVH53" s="41"/>
      <c r="FVI53" s="41"/>
      <c r="FVJ53" s="41"/>
      <c r="FVK53" s="41"/>
      <c r="FVL53" s="41"/>
      <c r="FVM53" s="41"/>
      <c r="FVN53" s="41"/>
      <c r="FVO53" s="41"/>
      <c r="FVP53" s="41"/>
      <c r="FVQ53" s="41"/>
      <c r="FVR53" s="41"/>
      <c r="FVS53" s="41"/>
      <c r="FVT53" s="41"/>
      <c r="FVU53" s="41"/>
      <c r="FVV53" s="41"/>
      <c r="FVW53" s="41"/>
      <c r="FVX53" s="41"/>
      <c r="FVY53" s="41"/>
      <c r="FVZ53" s="41"/>
      <c r="FWA53" s="41"/>
      <c r="FWB53" s="41"/>
      <c r="FWC53" s="41"/>
      <c r="FWD53" s="41"/>
      <c r="FWE53" s="41"/>
      <c r="FWF53" s="41"/>
      <c r="FWG53" s="41"/>
      <c r="FWH53" s="41"/>
      <c r="FWI53" s="41"/>
      <c r="FWJ53" s="41"/>
      <c r="FWK53" s="41"/>
      <c r="FWL53" s="41"/>
      <c r="FWM53" s="41"/>
      <c r="FWN53" s="41"/>
      <c r="FWO53" s="41"/>
      <c r="FWP53" s="41"/>
      <c r="FWQ53" s="41"/>
      <c r="FWR53" s="41"/>
      <c r="FWS53" s="41"/>
      <c r="FWT53" s="41"/>
      <c r="FWU53" s="41"/>
      <c r="FWV53" s="41"/>
      <c r="FWW53" s="41"/>
      <c r="FWX53" s="41"/>
      <c r="FWY53" s="41"/>
      <c r="FWZ53" s="41"/>
      <c r="FXA53" s="41"/>
      <c r="FXB53" s="41"/>
      <c r="FXC53" s="41"/>
      <c r="FXD53" s="41"/>
      <c r="FXE53" s="41"/>
      <c r="FXF53" s="41"/>
      <c r="FXG53" s="41"/>
      <c r="FXH53" s="41"/>
      <c r="FXI53" s="41"/>
      <c r="FXJ53" s="41"/>
      <c r="FXK53" s="41"/>
      <c r="FXL53" s="41"/>
      <c r="FXM53" s="41"/>
      <c r="FXN53" s="41"/>
      <c r="FXO53" s="41"/>
      <c r="FXP53" s="41"/>
      <c r="FXQ53" s="41"/>
      <c r="FXR53" s="41"/>
      <c r="FXS53" s="41"/>
      <c r="FXT53" s="41"/>
      <c r="FXU53" s="41"/>
      <c r="FXV53" s="41"/>
      <c r="FXW53" s="41"/>
      <c r="FXX53" s="41"/>
      <c r="FXY53" s="41"/>
      <c r="FXZ53" s="41"/>
      <c r="FYA53" s="41"/>
      <c r="FYB53" s="41"/>
      <c r="FYC53" s="41"/>
      <c r="FYD53" s="41"/>
      <c r="FYE53" s="41"/>
      <c r="FYF53" s="41"/>
      <c r="FYG53" s="41"/>
      <c r="FYH53" s="41"/>
      <c r="FYI53" s="41"/>
      <c r="FYJ53" s="41"/>
      <c r="FYK53" s="41"/>
      <c r="FYL53" s="41"/>
      <c r="FYM53" s="41"/>
      <c r="FYN53" s="41"/>
      <c r="FYO53" s="41"/>
      <c r="FYP53" s="41"/>
      <c r="FYQ53" s="41"/>
      <c r="FYR53" s="41"/>
      <c r="FYS53" s="41"/>
      <c r="FYT53" s="41"/>
      <c r="FYU53" s="41"/>
      <c r="FYV53" s="41"/>
      <c r="FYW53" s="41"/>
      <c r="FYX53" s="41"/>
      <c r="FYY53" s="41"/>
      <c r="FYZ53" s="41"/>
      <c r="FZA53" s="41"/>
      <c r="FZB53" s="41"/>
      <c r="FZC53" s="41"/>
      <c r="FZD53" s="41"/>
      <c r="FZE53" s="41"/>
      <c r="FZF53" s="41"/>
      <c r="FZG53" s="41"/>
      <c r="FZH53" s="41"/>
      <c r="FZI53" s="41"/>
      <c r="FZJ53" s="41"/>
      <c r="FZK53" s="41"/>
      <c r="FZL53" s="41"/>
      <c r="FZM53" s="41"/>
      <c r="FZN53" s="41"/>
      <c r="FZO53" s="41"/>
      <c r="FZP53" s="41"/>
      <c r="FZQ53" s="41"/>
      <c r="FZR53" s="41"/>
      <c r="FZS53" s="41"/>
      <c r="FZT53" s="41"/>
      <c r="FZU53" s="41"/>
      <c r="FZV53" s="41"/>
      <c r="FZW53" s="41"/>
      <c r="FZX53" s="41"/>
      <c r="FZY53" s="41"/>
      <c r="FZZ53" s="41"/>
      <c r="GAA53" s="41"/>
      <c r="GAB53" s="41"/>
      <c r="GAC53" s="41"/>
      <c r="GAD53" s="41"/>
      <c r="GAE53" s="41"/>
      <c r="GAF53" s="41"/>
      <c r="GAG53" s="41"/>
      <c r="GAH53" s="41"/>
      <c r="GAI53" s="41"/>
      <c r="GAJ53" s="41"/>
      <c r="GAK53" s="41"/>
      <c r="GAL53" s="41"/>
      <c r="GAM53" s="41"/>
      <c r="GAN53" s="41"/>
      <c r="GAO53" s="41"/>
      <c r="GAP53" s="41"/>
      <c r="GAQ53" s="41"/>
      <c r="GAR53" s="41"/>
      <c r="GAS53" s="41"/>
      <c r="GAT53" s="41"/>
      <c r="GAU53" s="41"/>
      <c r="GAV53" s="41"/>
      <c r="GAW53" s="41"/>
      <c r="GAX53" s="41"/>
      <c r="GAY53" s="41"/>
      <c r="GAZ53" s="41"/>
      <c r="GBA53" s="41"/>
      <c r="GBB53" s="41"/>
      <c r="GBC53" s="41"/>
      <c r="GBD53" s="41"/>
      <c r="GBE53" s="41"/>
      <c r="GBF53" s="41"/>
      <c r="GBG53" s="41"/>
      <c r="GBH53" s="41"/>
      <c r="GBI53" s="41"/>
      <c r="GBJ53" s="41"/>
      <c r="GBK53" s="41"/>
      <c r="GBL53" s="41"/>
      <c r="GBM53" s="41"/>
      <c r="GBN53" s="41"/>
      <c r="GBO53" s="41"/>
      <c r="GBP53" s="41"/>
      <c r="GBQ53" s="41"/>
      <c r="GBR53" s="41"/>
      <c r="GBS53" s="41"/>
      <c r="GBT53" s="41"/>
      <c r="GBU53" s="41"/>
      <c r="GBV53" s="41"/>
      <c r="GBW53" s="41"/>
      <c r="GBX53" s="41"/>
      <c r="GBY53" s="41"/>
      <c r="GBZ53" s="41"/>
      <c r="GCA53" s="41"/>
      <c r="GCB53" s="41"/>
      <c r="GCC53" s="41"/>
      <c r="GCD53" s="41"/>
      <c r="GCE53" s="41"/>
      <c r="GCF53" s="41"/>
      <c r="GCG53" s="41"/>
      <c r="GCH53" s="41"/>
      <c r="GCI53" s="41"/>
      <c r="GCJ53" s="41"/>
      <c r="GCK53" s="41"/>
      <c r="GCL53" s="41"/>
      <c r="GCM53" s="41"/>
      <c r="GCN53" s="41"/>
      <c r="GCO53" s="41"/>
      <c r="GCP53" s="41"/>
      <c r="GCQ53" s="41"/>
      <c r="GCR53" s="41"/>
      <c r="GCS53" s="41"/>
      <c r="GCT53" s="41"/>
      <c r="GCU53" s="41"/>
      <c r="GCV53" s="41"/>
      <c r="GCW53" s="41"/>
      <c r="GCX53" s="41"/>
      <c r="GCY53" s="41"/>
      <c r="GCZ53" s="41"/>
      <c r="GDA53" s="41"/>
      <c r="GDB53" s="41"/>
      <c r="GDC53" s="41"/>
      <c r="GDD53" s="41"/>
      <c r="GDE53" s="41"/>
      <c r="GDF53" s="41"/>
      <c r="GDG53" s="41"/>
      <c r="GDH53" s="41"/>
      <c r="GDI53" s="41"/>
      <c r="GDJ53" s="41"/>
      <c r="GDK53" s="41"/>
      <c r="GDL53" s="41"/>
      <c r="GDM53" s="41"/>
      <c r="GDN53" s="41"/>
      <c r="GDO53" s="41"/>
      <c r="GDP53" s="41"/>
      <c r="GDQ53" s="41"/>
      <c r="GDR53" s="41"/>
      <c r="GDS53" s="41"/>
      <c r="GDT53" s="41"/>
      <c r="GDU53" s="41"/>
      <c r="GDV53" s="41"/>
      <c r="GDW53" s="41"/>
      <c r="GDX53" s="41"/>
      <c r="GDY53" s="41"/>
      <c r="GDZ53" s="41"/>
      <c r="GEA53" s="41"/>
      <c r="GEB53" s="41"/>
      <c r="GEC53" s="41"/>
      <c r="GED53" s="41"/>
      <c r="GEE53" s="41"/>
      <c r="GEF53" s="41"/>
      <c r="GEG53" s="41"/>
      <c r="GEH53" s="41"/>
      <c r="GEI53" s="41"/>
      <c r="GEJ53" s="41"/>
      <c r="GEK53" s="41"/>
      <c r="GEL53" s="41"/>
      <c r="GEM53" s="41"/>
      <c r="GEN53" s="41"/>
      <c r="GEO53" s="41"/>
      <c r="GEP53" s="41"/>
      <c r="GEQ53" s="41"/>
      <c r="GER53" s="41"/>
      <c r="GES53" s="41"/>
      <c r="GET53" s="41"/>
      <c r="GEU53" s="41"/>
      <c r="GEV53" s="41"/>
      <c r="GEW53" s="41"/>
      <c r="GEX53" s="41"/>
      <c r="GEY53" s="41"/>
      <c r="GEZ53" s="41"/>
      <c r="GFA53" s="41"/>
      <c r="GFB53" s="41"/>
      <c r="GFC53" s="41"/>
      <c r="GFD53" s="41"/>
      <c r="GFE53" s="41"/>
      <c r="GFF53" s="41"/>
      <c r="GFG53" s="41"/>
      <c r="GFH53" s="41"/>
      <c r="GFI53" s="41"/>
      <c r="GFJ53" s="41"/>
      <c r="GFK53" s="41"/>
      <c r="GFL53" s="41"/>
      <c r="GFM53" s="41"/>
      <c r="GFN53" s="41"/>
      <c r="GFO53" s="41"/>
      <c r="GFP53" s="41"/>
      <c r="GFQ53" s="41"/>
      <c r="GFR53" s="41"/>
      <c r="GFS53" s="41"/>
      <c r="GFT53" s="41"/>
      <c r="GFU53" s="41"/>
      <c r="GFV53" s="41"/>
      <c r="GFW53" s="41"/>
      <c r="GFX53" s="41"/>
      <c r="GFY53" s="41"/>
      <c r="GFZ53" s="41"/>
      <c r="GGA53" s="41"/>
      <c r="GGB53" s="41"/>
      <c r="GGC53" s="41"/>
      <c r="GGD53" s="41"/>
      <c r="GGE53" s="41"/>
      <c r="GGF53" s="41"/>
      <c r="GGG53" s="41"/>
      <c r="GGH53" s="41"/>
      <c r="GGI53" s="41"/>
      <c r="GGJ53" s="41"/>
      <c r="GGK53" s="41"/>
      <c r="GGL53" s="41"/>
      <c r="GGM53" s="41"/>
      <c r="GGN53" s="41"/>
      <c r="GGO53" s="41"/>
      <c r="GGP53" s="41"/>
      <c r="GGQ53" s="41"/>
      <c r="GGR53" s="41"/>
      <c r="GGS53" s="41"/>
      <c r="GGT53" s="41"/>
      <c r="GGU53" s="41"/>
      <c r="GGV53" s="41"/>
      <c r="GGW53" s="41"/>
      <c r="GGX53" s="41"/>
      <c r="GGY53" s="41"/>
      <c r="GGZ53" s="41"/>
      <c r="GHA53" s="41"/>
      <c r="GHB53" s="41"/>
      <c r="GHC53" s="41"/>
      <c r="GHD53" s="41"/>
      <c r="GHE53" s="41"/>
      <c r="GHF53" s="41"/>
      <c r="GHG53" s="41"/>
      <c r="GHH53" s="41"/>
      <c r="GHI53" s="41"/>
      <c r="GHJ53" s="41"/>
      <c r="GHK53" s="41"/>
      <c r="GHL53" s="41"/>
      <c r="GHM53" s="41"/>
      <c r="GHN53" s="41"/>
      <c r="GHO53" s="41"/>
      <c r="GHP53" s="41"/>
      <c r="GHQ53" s="41"/>
      <c r="GHR53" s="41"/>
      <c r="GHS53" s="41"/>
      <c r="GHT53" s="41"/>
      <c r="GHU53" s="41"/>
      <c r="GHV53" s="41"/>
      <c r="GHW53" s="41"/>
      <c r="GHX53" s="41"/>
      <c r="GHY53" s="41"/>
      <c r="GHZ53" s="41"/>
      <c r="GIA53" s="41"/>
      <c r="GIB53" s="41"/>
      <c r="GIC53" s="41"/>
      <c r="GID53" s="41"/>
      <c r="GIE53" s="41"/>
      <c r="GIF53" s="41"/>
      <c r="GIG53" s="41"/>
      <c r="GIH53" s="41"/>
      <c r="GII53" s="41"/>
      <c r="GIJ53" s="41"/>
      <c r="GIK53" s="41"/>
      <c r="GIL53" s="41"/>
      <c r="GIM53" s="41"/>
      <c r="GIN53" s="41"/>
      <c r="GIO53" s="41"/>
      <c r="GIP53" s="41"/>
      <c r="GIQ53" s="41"/>
      <c r="GIR53" s="41"/>
      <c r="GIS53" s="41"/>
      <c r="GIT53" s="41"/>
      <c r="GIU53" s="41"/>
      <c r="GIV53" s="41"/>
      <c r="GIW53" s="41"/>
      <c r="GIX53" s="41"/>
      <c r="GIY53" s="41"/>
      <c r="GIZ53" s="41"/>
      <c r="GJA53" s="41"/>
      <c r="GJB53" s="41"/>
      <c r="GJC53" s="41"/>
      <c r="GJD53" s="41"/>
      <c r="GJE53" s="41"/>
      <c r="GJF53" s="41"/>
      <c r="GJG53" s="41"/>
      <c r="GJH53" s="41"/>
      <c r="GJI53" s="41"/>
      <c r="GJJ53" s="41"/>
      <c r="GJK53" s="41"/>
      <c r="GJL53" s="41"/>
      <c r="GJM53" s="41"/>
      <c r="GJN53" s="41"/>
      <c r="GJO53" s="41"/>
      <c r="GJP53" s="41"/>
      <c r="GJQ53" s="41"/>
      <c r="GJR53" s="41"/>
      <c r="GJS53" s="41"/>
      <c r="GJT53" s="41"/>
      <c r="GJU53" s="41"/>
      <c r="GJV53" s="41"/>
      <c r="GJW53" s="41"/>
      <c r="GJX53" s="41"/>
      <c r="GJY53" s="41"/>
      <c r="GJZ53" s="41"/>
      <c r="GKA53" s="41"/>
      <c r="GKB53" s="41"/>
      <c r="GKC53" s="41"/>
      <c r="GKD53" s="41"/>
      <c r="GKE53" s="41"/>
      <c r="GKF53" s="41"/>
      <c r="GKG53" s="41"/>
      <c r="GKH53" s="41"/>
      <c r="GKI53" s="41"/>
      <c r="GKJ53" s="41"/>
      <c r="GKK53" s="41"/>
      <c r="GKL53" s="41"/>
      <c r="GKM53" s="41"/>
      <c r="GKN53" s="41"/>
      <c r="GKO53" s="41"/>
      <c r="GKP53" s="41"/>
      <c r="GKQ53" s="41"/>
      <c r="GKR53" s="41"/>
      <c r="GKS53" s="41"/>
      <c r="GKT53" s="41"/>
      <c r="GKU53" s="41"/>
      <c r="GKV53" s="41"/>
      <c r="GKW53" s="41"/>
      <c r="GKX53" s="41"/>
      <c r="GKY53" s="41"/>
      <c r="GKZ53" s="41"/>
      <c r="GLA53" s="41"/>
      <c r="GLB53" s="41"/>
      <c r="GLC53" s="41"/>
      <c r="GLD53" s="41"/>
      <c r="GLE53" s="41"/>
      <c r="GLF53" s="41"/>
      <c r="GLG53" s="41"/>
      <c r="GLH53" s="41"/>
      <c r="GLI53" s="41"/>
      <c r="GLJ53" s="41"/>
      <c r="GLK53" s="41"/>
      <c r="GLL53" s="41"/>
      <c r="GLM53" s="41"/>
      <c r="GLN53" s="41"/>
      <c r="GLO53" s="41"/>
      <c r="GLP53" s="41"/>
      <c r="GLQ53" s="41"/>
      <c r="GLR53" s="41"/>
      <c r="GLS53" s="41"/>
      <c r="GLT53" s="41"/>
      <c r="GLU53" s="41"/>
      <c r="GLV53" s="41"/>
      <c r="GLW53" s="41"/>
      <c r="GLX53" s="41"/>
      <c r="GLY53" s="41"/>
      <c r="GLZ53" s="41"/>
      <c r="GMA53" s="41"/>
      <c r="GMB53" s="41"/>
      <c r="GMC53" s="41"/>
      <c r="GMD53" s="41"/>
      <c r="GME53" s="41"/>
      <c r="GMF53" s="41"/>
      <c r="GMG53" s="41"/>
      <c r="GMH53" s="41"/>
      <c r="GMI53" s="41"/>
      <c r="GMJ53" s="41"/>
      <c r="GMK53" s="41"/>
      <c r="GML53" s="41"/>
      <c r="GMM53" s="41"/>
      <c r="GMN53" s="41"/>
      <c r="GMO53" s="41"/>
      <c r="GMP53" s="41"/>
      <c r="GMQ53" s="41"/>
      <c r="GMR53" s="41"/>
      <c r="GMS53" s="41"/>
      <c r="GMT53" s="41"/>
      <c r="GMU53" s="41"/>
      <c r="GMV53" s="41"/>
      <c r="GMW53" s="41"/>
      <c r="GMX53" s="41"/>
      <c r="GMY53" s="41"/>
      <c r="GMZ53" s="41"/>
      <c r="GNA53" s="41"/>
      <c r="GNB53" s="41"/>
      <c r="GNC53" s="41"/>
      <c r="GND53" s="41"/>
      <c r="GNE53" s="41"/>
      <c r="GNF53" s="41"/>
      <c r="GNG53" s="41"/>
      <c r="GNH53" s="41"/>
      <c r="GNI53" s="41"/>
      <c r="GNJ53" s="41"/>
      <c r="GNK53" s="41"/>
      <c r="GNL53" s="41"/>
      <c r="GNM53" s="41"/>
      <c r="GNN53" s="41"/>
      <c r="GNO53" s="41"/>
      <c r="GNP53" s="41"/>
      <c r="GNQ53" s="41"/>
      <c r="GNR53" s="41"/>
      <c r="GNS53" s="41"/>
      <c r="GNT53" s="41"/>
      <c r="GNU53" s="41"/>
      <c r="GNV53" s="41"/>
      <c r="GNW53" s="41"/>
      <c r="GNX53" s="41"/>
      <c r="GNY53" s="41"/>
      <c r="GNZ53" s="41"/>
      <c r="GOA53" s="41"/>
      <c r="GOB53" s="41"/>
      <c r="GOC53" s="41"/>
      <c r="GOD53" s="41"/>
      <c r="GOE53" s="41"/>
      <c r="GOF53" s="41"/>
      <c r="GOG53" s="41"/>
      <c r="GOH53" s="41"/>
      <c r="GOI53" s="41"/>
      <c r="GOJ53" s="41"/>
      <c r="GOK53" s="41"/>
      <c r="GOL53" s="41"/>
      <c r="GOM53" s="41"/>
      <c r="GON53" s="41"/>
      <c r="GOO53" s="41"/>
      <c r="GOP53" s="41"/>
      <c r="GOQ53" s="41"/>
      <c r="GOR53" s="41"/>
      <c r="GOS53" s="41"/>
      <c r="GOT53" s="41"/>
      <c r="GOU53" s="41"/>
      <c r="GOV53" s="41"/>
      <c r="GOW53" s="41"/>
      <c r="GOX53" s="41"/>
      <c r="GOY53" s="41"/>
      <c r="GOZ53" s="41"/>
      <c r="GPA53" s="41"/>
      <c r="GPB53" s="41"/>
      <c r="GPC53" s="41"/>
      <c r="GPD53" s="41"/>
      <c r="GPE53" s="41"/>
      <c r="GPF53" s="41"/>
      <c r="GPG53" s="41"/>
      <c r="GPH53" s="41"/>
      <c r="GPI53" s="41"/>
      <c r="GPJ53" s="41"/>
      <c r="GPK53" s="41"/>
      <c r="GPL53" s="41"/>
      <c r="GPM53" s="41"/>
      <c r="GPN53" s="41"/>
      <c r="GPO53" s="41"/>
      <c r="GPP53" s="41"/>
      <c r="GPQ53" s="41"/>
      <c r="GPR53" s="41"/>
      <c r="GPS53" s="41"/>
      <c r="GPT53" s="41"/>
      <c r="GPU53" s="41"/>
      <c r="GPV53" s="41"/>
      <c r="GPW53" s="41"/>
      <c r="GPX53" s="41"/>
      <c r="GPY53" s="41"/>
      <c r="GPZ53" s="41"/>
      <c r="GQA53" s="41"/>
      <c r="GQB53" s="41"/>
      <c r="GQC53" s="41"/>
      <c r="GQD53" s="41"/>
      <c r="GQE53" s="41"/>
      <c r="GQF53" s="41"/>
      <c r="GQG53" s="41"/>
      <c r="GQH53" s="41"/>
      <c r="GQI53" s="41"/>
      <c r="GQJ53" s="41"/>
      <c r="GQK53" s="41"/>
      <c r="GQL53" s="41"/>
      <c r="GQM53" s="41"/>
      <c r="GQN53" s="41"/>
      <c r="GQO53" s="41"/>
      <c r="GQP53" s="41"/>
      <c r="GQQ53" s="41"/>
      <c r="GQR53" s="41"/>
      <c r="GQS53" s="41"/>
      <c r="GQT53" s="41"/>
      <c r="GQU53" s="41"/>
      <c r="GQV53" s="41"/>
      <c r="GQW53" s="41"/>
      <c r="GQX53" s="41"/>
      <c r="GQY53" s="41"/>
      <c r="GQZ53" s="41"/>
      <c r="GRA53" s="41"/>
      <c r="GRB53" s="41"/>
      <c r="GRC53" s="41"/>
      <c r="GRD53" s="41"/>
      <c r="GRE53" s="41"/>
      <c r="GRF53" s="41"/>
      <c r="GRG53" s="41"/>
      <c r="GRH53" s="41"/>
      <c r="GRI53" s="41"/>
      <c r="GRJ53" s="41"/>
      <c r="GRK53" s="41"/>
      <c r="GRL53" s="41"/>
      <c r="GRM53" s="41"/>
      <c r="GRN53" s="41"/>
      <c r="GRO53" s="41"/>
      <c r="GRP53" s="41"/>
      <c r="GRQ53" s="41"/>
      <c r="GRR53" s="41"/>
      <c r="GRS53" s="41"/>
      <c r="GRT53" s="41"/>
      <c r="GRU53" s="41"/>
      <c r="GRV53" s="41"/>
      <c r="GRW53" s="41"/>
      <c r="GRX53" s="41"/>
      <c r="GRY53" s="41"/>
      <c r="GRZ53" s="41"/>
      <c r="GSA53" s="41"/>
      <c r="GSB53" s="41"/>
      <c r="GSC53" s="41"/>
      <c r="GSD53" s="41"/>
      <c r="GSE53" s="41"/>
      <c r="GSF53" s="41"/>
      <c r="GSG53" s="41"/>
      <c r="GSH53" s="41"/>
      <c r="GSI53" s="41"/>
      <c r="GSJ53" s="41"/>
      <c r="GSK53" s="41"/>
      <c r="GSL53" s="41"/>
      <c r="GSM53" s="41"/>
      <c r="GSN53" s="41"/>
      <c r="GSO53" s="41"/>
      <c r="GSP53" s="41"/>
      <c r="GSQ53" s="41"/>
      <c r="GSR53" s="41"/>
      <c r="GSS53" s="41"/>
      <c r="GST53" s="41"/>
      <c r="GSU53" s="41"/>
      <c r="GSV53" s="41"/>
      <c r="GSW53" s="41"/>
      <c r="GSX53" s="41"/>
      <c r="GSY53" s="41"/>
      <c r="GSZ53" s="41"/>
      <c r="GTA53" s="41"/>
      <c r="GTB53" s="41"/>
      <c r="GTC53" s="41"/>
      <c r="GTD53" s="41"/>
      <c r="GTE53" s="41"/>
      <c r="GTF53" s="41"/>
      <c r="GTG53" s="41"/>
      <c r="GTH53" s="41"/>
      <c r="GTI53" s="41"/>
      <c r="GTJ53" s="41"/>
      <c r="GTK53" s="41"/>
      <c r="GTL53" s="41"/>
      <c r="GTM53" s="41"/>
      <c r="GTN53" s="41"/>
      <c r="GTO53" s="41"/>
      <c r="GTP53" s="41"/>
      <c r="GTQ53" s="41"/>
      <c r="GTR53" s="41"/>
      <c r="GTS53" s="41"/>
      <c r="GTT53" s="41"/>
      <c r="GTU53" s="41"/>
      <c r="GTV53" s="41"/>
      <c r="GTW53" s="41"/>
      <c r="GTX53" s="41"/>
      <c r="GTY53" s="41"/>
      <c r="GTZ53" s="41"/>
      <c r="GUA53" s="41"/>
      <c r="GUB53" s="41"/>
      <c r="GUC53" s="41"/>
      <c r="GUD53" s="41"/>
      <c r="GUE53" s="41"/>
      <c r="GUF53" s="41"/>
      <c r="GUG53" s="41"/>
      <c r="GUH53" s="41"/>
      <c r="GUI53" s="41"/>
      <c r="GUJ53" s="41"/>
      <c r="GUK53" s="41"/>
      <c r="GUL53" s="41"/>
      <c r="GUM53" s="41"/>
      <c r="GUN53" s="41"/>
      <c r="GUO53" s="41"/>
      <c r="GUP53" s="41"/>
      <c r="GUQ53" s="41"/>
      <c r="GUR53" s="41"/>
      <c r="GUS53" s="41"/>
      <c r="GUT53" s="41"/>
      <c r="GUU53" s="41"/>
      <c r="GUV53" s="41"/>
      <c r="GUW53" s="41"/>
      <c r="GUX53" s="41"/>
      <c r="GUY53" s="41"/>
      <c r="GUZ53" s="41"/>
      <c r="GVA53" s="41"/>
      <c r="GVB53" s="41"/>
      <c r="GVC53" s="41"/>
      <c r="GVD53" s="41"/>
      <c r="GVE53" s="41"/>
      <c r="GVF53" s="41"/>
      <c r="GVG53" s="41"/>
      <c r="GVH53" s="41"/>
      <c r="GVI53" s="41"/>
      <c r="GVJ53" s="41"/>
      <c r="GVK53" s="41"/>
      <c r="GVL53" s="41"/>
      <c r="GVM53" s="41"/>
      <c r="GVN53" s="41"/>
      <c r="GVO53" s="41"/>
      <c r="GVP53" s="41"/>
      <c r="GVQ53" s="41"/>
      <c r="GVR53" s="41"/>
      <c r="GVS53" s="41"/>
      <c r="GVT53" s="41"/>
      <c r="GVU53" s="41"/>
      <c r="GVV53" s="41"/>
      <c r="GVW53" s="41"/>
      <c r="GVX53" s="41"/>
      <c r="GVY53" s="41"/>
      <c r="GVZ53" s="41"/>
      <c r="GWA53" s="41"/>
      <c r="GWB53" s="41"/>
      <c r="GWC53" s="41"/>
      <c r="GWD53" s="41"/>
      <c r="GWE53" s="41"/>
      <c r="GWF53" s="41"/>
      <c r="GWG53" s="41"/>
      <c r="GWH53" s="41"/>
      <c r="GWI53" s="41"/>
      <c r="GWJ53" s="41"/>
      <c r="GWK53" s="41"/>
      <c r="GWL53" s="41"/>
      <c r="GWM53" s="41"/>
      <c r="GWN53" s="41"/>
      <c r="GWO53" s="41"/>
      <c r="GWP53" s="41"/>
      <c r="GWQ53" s="41"/>
      <c r="GWR53" s="41"/>
      <c r="GWS53" s="41"/>
      <c r="GWT53" s="41"/>
      <c r="GWU53" s="41"/>
      <c r="GWV53" s="41"/>
      <c r="GWW53" s="41"/>
      <c r="GWX53" s="41"/>
      <c r="GWY53" s="41"/>
      <c r="GWZ53" s="41"/>
      <c r="GXA53" s="41"/>
      <c r="GXB53" s="41"/>
      <c r="GXC53" s="41"/>
      <c r="GXD53" s="41"/>
      <c r="GXE53" s="41"/>
      <c r="GXF53" s="41"/>
      <c r="GXG53" s="41"/>
      <c r="GXH53" s="41"/>
      <c r="GXI53" s="41"/>
      <c r="GXJ53" s="41"/>
      <c r="GXK53" s="41"/>
      <c r="GXL53" s="41"/>
      <c r="GXM53" s="41"/>
      <c r="GXN53" s="41"/>
      <c r="GXO53" s="41"/>
      <c r="GXP53" s="41"/>
      <c r="GXQ53" s="41"/>
      <c r="GXR53" s="41"/>
      <c r="GXS53" s="41"/>
      <c r="GXT53" s="41"/>
      <c r="GXU53" s="41"/>
      <c r="GXV53" s="41"/>
      <c r="GXW53" s="41"/>
      <c r="GXX53" s="41"/>
      <c r="GXY53" s="41"/>
      <c r="GXZ53" s="41"/>
      <c r="GYA53" s="41"/>
      <c r="GYB53" s="41"/>
      <c r="GYC53" s="41"/>
      <c r="GYD53" s="41"/>
      <c r="GYE53" s="41"/>
      <c r="GYF53" s="41"/>
      <c r="GYG53" s="41"/>
      <c r="GYH53" s="41"/>
      <c r="GYI53" s="41"/>
      <c r="GYJ53" s="41"/>
      <c r="GYK53" s="41"/>
      <c r="GYL53" s="41"/>
      <c r="GYM53" s="41"/>
      <c r="GYN53" s="41"/>
      <c r="GYO53" s="41"/>
      <c r="GYP53" s="41"/>
      <c r="GYQ53" s="41"/>
      <c r="GYR53" s="41"/>
      <c r="GYS53" s="41"/>
      <c r="GYT53" s="41"/>
      <c r="GYU53" s="41"/>
      <c r="GYV53" s="41"/>
      <c r="GYW53" s="41"/>
      <c r="GYX53" s="41"/>
      <c r="GYY53" s="41"/>
      <c r="GYZ53" s="41"/>
      <c r="GZA53" s="41"/>
      <c r="GZB53" s="41"/>
      <c r="GZC53" s="41"/>
      <c r="GZD53" s="41"/>
      <c r="GZE53" s="41"/>
      <c r="GZF53" s="41"/>
      <c r="GZG53" s="41"/>
      <c r="GZH53" s="41"/>
      <c r="GZI53" s="41"/>
      <c r="GZJ53" s="41"/>
      <c r="GZK53" s="41"/>
      <c r="GZL53" s="41"/>
      <c r="GZM53" s="41"/>
      <c r="GZN53" s="41"/>
      <c r="GZO53" s="41"/>
      <c r="GZP53" s="41"/>
      <c r="GZQ53" s="41"/>
      <c r="GZR53" s="41"/>
      <c r="GZS53" s="41"/>
      <c r="GZT53" s="41"/>
      <c r="GZU53" s="41"/>
      <c r="GZV53" s="41"/>
      <c r="GZW53" s="41"/>
      <c r="GZX53" s="41"/>
      <c r="GZY53" s="41"/>
      <c r="GZZ53" s="41"/>
      <c r="HAA53" s="41"/>
      <c r="HAB53" s="41"/>
      <c r="HAC53" s="41"/>
      <c r="HAD53" s="41"/>
      <c r="HAE53" s="41"/>
      <c r="HAF53" s="41"/>
      <c r="HAG53" s="41"/>
      <c r="HAH53" s="41"/>
      <c r="HAI53" s="41"/>
      <c r="HAJ53" s="41"/>
      <c r="HAK53" s="41"/>
      <c r="HAL53" s="41"/>
      <c r="HAM53" s="41"/>
      <c r="HAN53" s="41"/>
      <c r="HAO53" s="41"/>
      <c r="HAP53" s="41"/>
      <c r="HAQ53" s="41"/>
      <c r="HAR53" s="41"/>
      <c r="HAS53" s="41"/>
      <c r="HAT53" s="41"/>
      <c r="HAU53" s="41"/>
      <c r="HAV53" s="41"/>
      <c r="HAW53" s="41"/>
      <c r="HAX53" s="41"/>
      <c r="HAY53" s="41"/>
      <c r="HAZ53" s="41"/>
      <c r="HBA53" s="41"/>
      <c r="HBB53" s="41"/>
      <c r="HBC53" s="41"/>
      <c r="HBD53" s="41"/>
      <c r="HBE53" s="41"/>
      <c r="HBF53" s="41"/>
      <c r="HBG53" s="41"/>
      <c r="HBH53" s="41"/>
      <c r="HBI53" s="41"/>
      <c r="HBJ53" s="41"/>
      <c r="HBK53" s="41"/>
      <c r="HBL53" s="41"/>
      <c r="HBM53" s="41"/>
      <c r="HBN53" s="41"/>
      <c r="HBO53" s="41"/>
      <c r="HBP53" s="41"/>
      <c r="HBQ53" s="41"/>
      <c r="HBR53" s="41"/>
      <c r="HBS53" s="41"/>
      <c r="HBT53" s="41"/>
      <c r="HBU53" s="41"/>
      <c r="HBV53" s="41"/>
      <c r="HBW53" s="41"/>
      <c r="HBX53" s="41"/>
      <c r="HBY53" s="41"/>
      <c r="HBZ53" s="41"/>
      <c r="HCA53" s="41"/>
      <c r="HCB53" s="41"/>
      <c r="HCC53" s="41"/>
      <c r="HCD53" s="41"/>
      <c r="HCE53" s="41"/>
      <c r="HCF53" s="41"/>
      <c r="HCG53" s="41"/>
      <c r="HCH53" s="41"/>
      <c r="HCI53" s="41"/>
      <c r="HCJ53" s="41"/>
      <c r="HCK53" s="41"/>
      <c r="HCL53" s="41"/>
      <c r="HCM53" s="41"/>
      <c r="HCN53" s="41"/>
      <c r="HCO53" s="41"/>
      <c r="HCP53" s="41"/>
      <c r="HCQ53" s="41"/>
      <c r="HCR53" s="41"/>
      <c r="HCS53" s="41"/>
      <c r="HCT53" s="41"/>
      <c r="HCU53" s="41"/>
      <c r="HCV53" s="41"/>
      <c r="HCW53" s="41"/>
      <c r="HCX53" s="41"/>
      <c r="HCY53" s="41"/>
      <c r="HCZ53" s="41"/>
      <c r="HDA53" s="41"/>
      <c r="HDB53" s="41"/>
      <c r="HDC53" s="41"/>
      <c r="HDD53" s="41"/>
      <c r="HDE53" s="41"/>
      <c r="HDF53" s="41"/>
      <c r="HDG53" s="41"/>
      <c r="HDH53" s="41"/>
      <c r="HDI53" s="41"/>
      <c r="HDJ53" s="41"/>
      <c r="HDK53" s="41"/>
      <c r="HDL53" s="41"/>
      <c r="HDM53" s="41"/>
      <c r="HDN53" s="41"/>
      <c r="HDO53" s="41"/>
      <c r="HDP53" s="41"/>
      <c r="HDQ53" s="41"/>
      <c r="HDR53" s="41"/>
      <c r="HDS53" s="41"/>
      <c r="HDT53" s="41"/>
      <c r="HDU53" s="41"/>
      <c r="HDV53" s="41"/>
      <c r="HDW53" s="41"/>
      <c r="HDX53" s="41"/>
      <c r="HDY53" s="41"/>
      <c r="HDZ53" s="41"/>
      <c r="HEA53" s="41"/>
      <c r="HEB53" s="41"/>
      <c r="HEC53" s="41"/>
      <c r="HED53" s="41"/>
      <c r="HEE53" s="41"/>
      <c r="HEF53" s="41"/>
      <c r="HEG53" s="41"/>
      <c r="HEH53" s="41"/>
      <c r="HEI53" s="41"/>
      <c r="HEJ53" s="41"/>
      <c r="HEK53" s="41"/>
      <c r="HEL53" s="41"/>
      <c r="HEM53" s="41"/>
      <c r="HEN53" s="41"/>
      <c r="HEO53" s="41"/>
      <c r="HEP53" s="41"/>
      <c r="HEQ53" s="41"/>
      <c r="HER53" s="41"/>
      <c r="HES53" s="41"/>
      <c r="HET53" s="41"/>
      <c r="HEU53" s="41"/>
      <c r="HEV53" s="41"/>
      <c r="HEW53" s="41"/>
      <c r="HEX53" s="41"/>
      <c r="HEY53" s="41"/>
      <c r="HEZ53" s="41"/>
      <c r="HFA53" s="41"/>
      <c r="HFB53" s="41"/>
      <c r="HFC53" s="41"/>
      <c r="HFD53" s="41"/>
      <c r="HFE53" s="41"/>
      <c r="HFF53" s="41"/>
      <c r="HFG53" s="41"/>
      <c r="HFH53" s="41"/>
      <c r="HFI53" s="41"/>
      <c r="HFJ53" s="41"/>
      <c r="HFK53" s="41"/>
      <c r="HFL53" s="41"/>
      <c r="HFM53" s="41"/>
      <c r="HFN53" s="41"/>
      <c r="HFO53" s="41"/>
      <c r="HFP53" s="41"/>
      <c r="HFQ53" s="41"/>
      <c r="HFR53" s="41"/>
      <c r="HFS53" s="41"/>
      <c r="HFT53" s="41"/>
      <c r="HFU53" s="41"/>
      <c r="HFV53" s="41"/>
      <c r="HFW53" s="41"/>
      <c r="HFX53" s="41"/>
      <c r="HFY53" s="41"/>
      <c r="HFZ53" s="41"/>
      <c r="HGA53" s="41"/>
      <c r="HGB53" s="41"/>
      <c r="HGC53" s="41"/>
      <c r="HGD53" s="41"/>
      <c r="HGE53" s="41"/>
      <c r="HGF53" s="41"/>
      <c r="HGG53" s="41"/>
      <c r="HGH53" s="41"/>
      <c r="HGI53" s="41"/>
      <c r="HGJ53" s="41"/>
      <c r="HGK53" s="41"/>
      <c r="HGL53" s="41"/>
      <c r="HGM53" s="41"/>
      <c r="HGN53" s="41"/>
      <c r="HGO53" s="41"/>
      <c r="HGP53" s="41"/>
      <c r="HGQ53" s="41"/>
      <c r="HGR53" s="41"/>
      <c r="HGS53" s="41"/>
      <c r="HGT53" s="41"/>
      <c r="HGU53" s="41"/>
      <c r="HGV53" s="41"/>
      <c r="HGW53" s="41"/>
      <c r="HGX53" s="41"/>
      <c r="HGY53" s="41"/>
      <c r="HGZ53" s="41"/>
      <c r="HHA53" s="41"/>
      <c r="HHB53" s="41"/>
      <c r="HHC53" s="41"/>
      <c r="HHD53" s="41"/>
      <c r="HHE53" s="41"/>
      <c r="HHF53" s="41"/>
      <c r="HHG53" s="41"/>
      <c r="HHH53" s="41"/>
      <c r="HHI53" s="41"/>
      <c r="HHJ53" s="41"/>
      <c r="HHK53" s="41"/>
      <c r="HHL53" s="41"/>
      <c r="HHM53" s="41"/>
      <c r="HHN53" s="41"/>
      <c r="HHO53" s="41"/>
      <c r="HHP53" s="41"/>
      <c r="HHQ53" s="41"/>
      <c r="HHR53" s="41"/>
      <c r="HHS53" s="41"/>
      <c r="HHT53" s="41"/>
      <c r="HHU53" s="41"/>
      <c r="HHV53" s="41"/>
      <c r="HHW53" s="41"/>
      <c r="HHX53" s="41"/>
      <c r="HHY53" s="41"/>
      <c r="HHZ53" s="41"/>
      <c r="HIA53" s="41"/>
      <c r="HIB53" s="41"/>
      <c r="HIC53" s="41"/>
      <c r="HID53" s="41"/>
      <c r="HIE53" s="41"/>
      <c r="HIF53" s="41"/>
      <c r="HIG53" s="41"/>
      <c r="HIH53" s="41"/>
      <c r="HII53" s="41"/>
      <c r="HIJ53" s="41"/>
      <c r="HIK53" s="41"/>
      <c r="HIL53" s="41"/>
      <c r="HIM53" s="41"/>
      <c r="HIN53" s="41"/>
      <c r="HIO53" s="41"/>
      <c r="HIP53" s="41"/>
      <c r="HIQ53" s="41"/>
      <c r="HIR53" s="41"/>
      <c r="HIS53" s="41"/>
      <c r="HIT53" s="41"/>
      <c r="HIU53" s="41"/>
      <c r="HIV53" s="41"/>
      <c r="HIW53" s="41"/>
      <c r="HIX53" s="41"/>
      <c r="HIY53" s="41"/>
      <c r="HIZ53" s="41"/>
      <c r="HJA53" s="41"/>
      <c r="HJB53" s="41"/>
      <c r="HJC53" s="41"/>
      <c r="HJD53" s="41"/>
      <c r="HJE53" s="41"/>
      <c r="HJF53" s="41"/>
      <c r="HJG53" s="41"/>
      <c r="HJH53" s="41"/>
      <c r="HJI53" s="41"/>
      <c r="HJJ53" s="41"/>
      <c r="HJK53" s="41"/>
      <c r="HJL53" s="41"/>
      <c r="HJM53" s="41"/>
      <c r="HJN53" s="41"/>
      <c r="HJO53" s="41"/>
      <c r="HJP53" s="41"/>
      <c r="HJQ53" s="41"/>
      <c r="HJR53" s="41"/>
      <c r="HJS53" s="41"/>
      <c r="HJT53" s="41"/>
      <c r="HJU53" s="41"/>
      <c r="HJV53" s="41"/>
      <c r="HJW53" s="41"/>
      <c r="HJX53" s="41"/>
      <c r="HJY53" s="41"/>
      <c r="HJZ53" s="41"/>
      <c r="HKA53" s="41"/>
      <c r="HKB53" s="41"/>
      <c r="HKC53" s="41"/>
      <c r="HKD53" s="41"/>
      <c r="HKE53" s="41"/>
      <c r="HKF53" s="41"/>
      <c r="HKG53" s="41"/>
      <c r="HKH53" s="41"/>
      <c r="HKI53" s="41"/>
      <c r="HKJ53" s="41"/>
      <c r="HKK53" s="41"/>
      <c r="HKL53" s="41"/>
      <c r="HKM53" s="41"/>
      <c r="HKN53" s="41"/>
      <c r="HKO53" s="41"/>
      <c r="HKP53" s="41"/>
      <c r="HKQ53" s="41"/>
      <c r="HKR53" s="41"/>
      <c r="HKS53" s="41"/>
      <c r="HKT53" s="41"/>
      <c r="HKU53" s="41"/>
      <c r="HKV53" s="41"/>
      <c r="HKW53" s="41"/>
      <c r="HKX53" s="41"/>
      <c r="HKY53" s="41"/>
      <c r="HKZ53" s="41"/>
      <c r="HLA53" s="41"/>
      <c r="HLB53" s="41"/>
      <c r="HLC53" s="41"/>
      <c r="HLD53" s="41"/>
      <c r="HLE53" s="41"/>
      <c r="HLF53" s="41"/>
      <c r="HLG53" s="41"/>
      <c r="HLH53" s="41"/>
      <c r="HLI53" s="41"/>
      <c r="HLJ53" s="41"/>
      <c r="HLK53" s="41"/>
      <c r="HLL53" s="41"/>
      <c r="HLM53" s="41"/>
      <c r="HLN53" s="41"/>
      <c r="HLO53" s="41"/>
      <c r="HLP53" s="41"/>
      <c r="HLQ53" s="41"/>
      <c r="HLR53" s="41"/>
      <c r="HLS53" s="41"/>
      <c r="HLT53" s="41"/>
      <c r="HLU53" s="41"/>
      <c r="HLV53" s="41"/>
      <c r="HLW53" s="41"/>
      <c r="HLX53" s="41"/>
      <c r="HLY53" s="41"/>
      <c r="HLZ53" s="41"/>
      <c r="HMA53" s="41"/>
      <c r="HMB53" s="41"/>
      <c r="HMC53" s="41"/>
      <c r="HMD53" s="41"/>
      <c r="HME53" s="41"/>
      <c r="HMF53" s="41"/>
      <c r="HMG53" s="41"/>
      <c r="HMH53" s="41"/>
      <c r="HMI53" s="41"/>
      <c r="HMJ53" s="41"/>
      <c r="HMK53" s="41"/>
      <c r="HML53" s="41"/>
      <c r="HMM53" s="41"/>
      <c r="HMN53" s="41"/>
      <c r="HMO53" s="41"/>
      <c r="HMP53" s="41"/>
      <c r="HMQ53" s="41"/>
      <c r="HMR53" s="41"/>
      <c r="HMS53" s="41"/>
      <c r="HMT53" s="41"/>
      <c r="HMU53" s="41"/>
      <c r="HMV53" s="41"/>
      <c r="HMW53" s="41"/>
      <c r="HMX53" s="41"/>
      <c r="HMY53" s="41"/>
      <c r="HMZ53" s="41"/>
      <c r="HNA53" s="41"/>
      <c r="HNB53" s="41"/>
      <c r="HNC53" s="41"/>
      <c r="HND53" s="41"/>
      <c r="HNE53" s="41"/>
      <c r="HNF53" s="41"/>
      <c r="HNG53" s="41"/>
      <c r="HNH53" s="41"/>
      <c r="HNI53" s="41"/>
      <c r="HNJ53" s="41"/>
      <c r="HNK53" s="41"/>
      <c r="HNL53" s="41"/>
      <c r="HNM53" s="41"/>
      <c r="HNN53" s="41"/>
      <c r="HNO53" s="41"/>
      <c r="HNP53" s="41"/>
      <c r="HNQ53" s="41"/>
      <c r="HNR53" s="41"/>
      <c r="HNS53" s="41"/>
      <c r="HNT53" s="41"/>
      <c r="HNU53" s="41"/>
      <c r="HNV53" s="41"/>
      <c r="HNW53" s="41"/>
      <c r="HNX53" s="41"/>
      <c r="HNY53" s="41"/>
      <c r="HNZ53" s="41"/>
      <c r="HOA53" s="41"/>
      <c r="HOB53" s="41"/>
      <c r="HOC53" s="41"/>
      <c r="HOD53" s="41"/>
      <c r="HOE53" s="41"/>
      <c r="HOF53" s="41"/>
      <c r="HOG53" s="41"/>
      <c r="HOH53" s="41"/>
      <c r="HOI53" s="41"/>
      <c r="HOJ53" s="41"/>
      <c r="HOK53" s="41"/>
      <c r="HOL53" s="41"/>
      <c r="HOM53" s="41"/>
      <c r="HON53" s="41"/>
      <c r="HOO53" s="41"/>
      <c r="HOP53" s="41"/>
      <c r="HOQ53" s="41"/>
      <c r="HOR53" s="41"/>
      <c r="HOS53" s="41"/>
      <c r="HOT53" s="41"/>
      <c r="HOU53" s="41"/>
      <c r="HOV53" s="41"/>
      <c r="HOW53" s="41"/>
      <c r="HOX53" s="41"/>
      <c r="HOY53" s="41"/>
      <c r="HOZ53" s="41"/>
      <c r="HPA53" s="41"/>
      <c r="HPB53" s="41"/>
      <c r="HPC53" s="41"/>
      <c r="HPD53" s="41"/>
      <c r="HPE53" s="41"/>
      <c r="HPF53" s="41"/>
      <c r="HPG53" s="41"/>
      <c r="HPH53" s="41"/>
      <c r="HPI53" s="41"/>
      <c r="HPJ53" s="41"/>
      <c r="HPK53" s="41"/>
      <c r="HPL53" s="41"/>
      <c r="HPM53" s="41"/>
      <c r="HPN53" s="41"/>
      <c r="HPO53" s="41"/>
      <c r="HPP53" s="41"/>
      <c r="HPQ53" s="41"/>
      <c r="HPR53" s="41"/>
      <c r="HPS53" s="41"/>
      <c r="HPT53" s="41"/>
      <c r="HPU53" s="41"/>
      <c r="HPV53" s="41"/>
      <c r="HPW53" s="41"/>
      <c r="HPX53" s="41"/>
      <c r="HPY53" s="41"/>
      <c r="HPZ53" s="41"/>
      <c r="HQA53" s="41"/>
      <c r="HQB53" s="41"/>
      <c r="HQC53" s="41"/>
      <c r="HQD53" s="41"/>
      <c r="HQE53" s="41"/>
      <c r="HQF53" s="41"/>
      <c r="HQG53" s="41"/>
      <c r="HQH53" s="41"/>
      <c r="HQI53" s="41"/>
      <c r="HQJ53" s="41"/>
      <c r="HQK53" s="41"/>
      <c r="HQL53" s="41"/>
      <c r="HQM53" s="41"/>
      <c r="HQN53" s="41"/>
      <c r="HQO53" s="41"/>
      <c r="HQP53" s="41"/>
      <c r="HQQ53" s="41"/>
      <c r="HQR53" s="41"/>
      <c r="HQS53" s="41"/>
      <c r="HQT53" s="41"/>
      <c r="HQU53" s="41"/>
      <c r="HQV53" s="41"/>
      <c r="HQW53" s="41"/>
      <c r="HQX53" s="41"/>
      <c r="HQY53" s="41"/>
      <c r="HQZ53" s="41"/>
      <c r="HRA53" s="41"/>
      <c r="HRB53" s="41"/>
      <c r="HRC53" s="41"/>
      <c r="HRD53" s="41"/>
      <c r="HRE53" s="41"/>
      <c r="HRF53" s="41"/>
      <c r="HRG53" s="41"/>
      <c r="HRH53" s="41"/>
      <c r="HRI53" s="41"/>
      <c r="HRJ53" s="41"/>
      <c r="HRK53" s="41"/>
      <c r="HRL53" s="41"/>
      <c r="HRM53" s="41"/>
      <c r="HRN53" s="41"/>
      <c r="HRO53" s="41"/>
      <c r="HRP53" s="41"/>
      <c r="HRQ53" s="41"/>
      <c r="HRR53" s="41"/>
      <c r="HRS53" s="41"/>
      <c r="HRT53" s="41"/>
      <c r="HRU53" s="41"/>
      <c r="HRV53" s="41"/>
      <c r="HRW53" s="41"/>
      <c r="HRX53" s="41"/>
      <c r="HRY53" s="41"/>
      <c r="HRZ53" s="41"/>
      <c r="HSA53" s="41"/>
      <c r="HSB53" s="41"/>
      <c r="HSC53" s="41"/>
      <c r="HSD53" s="41"/>
      <c r="HSE53" s="41"/>
      <c r="HSF53" s="41"/>
      <c r="HSG53" s="41"/>
      <c r="HSH53" s="41"/>
      <c r="HSI53" s="41"/>
      <c r="HSJ53" s="41"/>
      <c r="HSK53" s="41"/>
      <c r="HSL53" s="41"/>
      <c r="HSM53" s="41"/>
      <c r="HSN53" s="41"/>
      <c r="HSO53" s="41"/>
      <c r="HSP53" s="41"/>
      <c r="HSQ53" s="41"/>
      <c r="HSR53" s="41"/>
      <c r="HSS53" s="41"/>
      <c r="HST53" s="41"/>
      <c r="HSU53" s="41"/>
      <c r="HSV53" s="41"/>
      <c r="HSW53" s="41"/>
      <c r="HSX53" s="41"/>
      <c r="HSY53" s="41"/>
      <c r="HSZ53" s="41"/>
      <c r="HTA53" s="41"/>
      <c r="HTB53" s="41"/>
      <c r="HTC53" s="41"/>
      <c r="HTD53" s="41"/>
      <c r="HTE53" s="41"/>
      <c r="HTF53" s="41"/>
      <c r="HTG53" s="41"/>
      <c r="HTH53" s="41"/>
      <c r="HTI53" s="41"/>
      <c r="HTJ53" s="41"/>
      <c r="HTK53" s="41"/>
      <c r="HTL53" s="41"/>
      <c r="HTM53" s="41"/>
      <c r="HTN53" s="41"/>
      <c r="HTO53" s="41"/>
      <c r="HTP53" s="41"/>
      <c r="HTQ53" s="41"/>
      <c r="HTR53" s="41"/>
      <c r="HTS53" s="41"/>
      <c r="HTT53" s="41"/>
      <c r="HTU53" s="41"/>
      <c r="HTV53" s="41"/>
      <c r="HTW53" s="41"/>
      <c r="HTX53" s="41"/>
      <c r="HTY53" s="41"/>
      <c r="HTZ53" s="41"/>
      <c r="HUA53" s="41"/>
      <c r="HUB53" s="41"/>
      <c r="HUC53" s="41"/>
      <c r="HUD53" s="41"/>
      <c r="HUE53" s="41"/>
      <c r="HUF53" s="41"/>
      <c r="HUG53" s="41"/>
      <c r="HUH53" s="41"/>
      <c r="HUI53" s="41"/>
      <c r="HUJ53" s="41"/>
      <c r="HUK53" s="41"/>
      <c r="HUL53" s="41"/>
      <c r="HUM53" s="41"/>
      <c r="HUN53" s="41"/>
      <c r="HUO53" s="41"/>
      <c r="HUP53" s="41"/>
      <c r="HUQ53" s="41"/>
      <c r="HUR53" s="41"/>
      <c r="HUS53" s="41"/>
      <c r="HUT53" s="41"/>
      <c r="HUU53" s="41"/>
      <c r="HUV53" s="41"/>
      <c r="HUW53" s="41"/>
      <c r="HUX53" s="41"/>
      <c r="HUY53" s="41"/>
      <c r="HUZ53" s="41"/>
      <c r="HVA53" s="41"/>
      <c r="HVB53" s="41"/>
      <c r="HVC53" s="41"/>
      <c r="HVD53" s="41"/>
      <c r="HVE53" s="41"/>
      <c r="HVF53" s="41"/>
      <c r="HVG53" s="41"/>
      <c r="HVH53" s="41"/>
      <c r="HVI53" s="41"/>
      <c r="HVJ53" s="41"/>
      <c r="HVK53" s="41"/>
      <c r="HVL53" s="41"/>
      <c r="HVM53" s="41"/>
      <c r="HVN53" s="41"/>
      <c r="HVO53" s="41"/>
      <c r="HVP53" s="41"/>
      <c r="HVQ53" s="41"/>
      <c r="HVR53" s="41"/>
      <c r="HVS53" s="41"/>
      <c r="HVT53" s="41"/>
      <c r="HVU53" s="41"/>
      <c r="HVV53" s="41"/>
      <c r="HVW53" s="41"/>
      <c r="HVX53" s="41"/>
      <c r="HVY53" s="41"/>
      <c r="HVZ53" s="41"/>
      <c r="HWA53" s="41"/>
      <c r="HWB53" s="41"/>
      <c r="HWC53" s="41"/>
      <c r="HWD53" s="41"/>
      <c r="HWE53" s="41"/>
      <c r="HWF53" s="41"/>
      <c r="HWG53" s="41"/>
      <c r="HWH53" s="41"/>
      <c r="HWI53" s="41"/>
      <c r="HWJ53" s="41"/>
      <c r="HWK53" s="41"/>
      <c r="HWL53" s="41"/>
      <c r="HWM53" s="41"/>
      <c r="HWN53" s="41"/>
      <c r="HWO53" s="41"/>
      <c r="HWP53" s="41"/>
      <c r="HWQ53" s="41"/>
      <c r="HWR53" s="41"/>
      <c r="HWS53" s="41"/>
      <c r="HWT53" s="41"/>
      <c r="HWU53" s="41"/>
      <c r="HWV53" s="41"/>
      <c r="HWW53" s="41"/>
      <c r="HWX53" s="41"/>
      <c r="HWY53" s="41"/>
      <c r="HWZ53" s="41"/>
      <c r="HXA53" s="41"/>
      <c r="HXB53" s="41"/>
      <c r="HXC53" s="41"/>
      <c r="HXD53" s="41"/>
      <c r="HXE53" s="41"/>
      <c r="HXF53" s="41"/>
      <c r="HXG53" s="41"/>
      <c r="HXH53" s="41"/>
      <c r="HXI53" s="41"/>
      <c r="HXJ53" s="41"/>
      <c r="HXK53" s="41"/>
      <c r="HXL53" s="41"/>
      <c r="HXM53" s="41"/>
      <c r="HXN53" s="41"/>
      <c r="HXO53" s="41"/>
      <c r="HXP53" s="41"/>
      <c r="HXQ53" s="41"/>
      <c r="HXR53" s="41"/>
      <c r="HXS53" s="41"/>
      <c r="HXT53" s="41"/>
      <c r="HXU53" s="41"/>
      <c r="HXV53" s="41"/>
      <c r="HXW53" s="41"/>
      <c r="HXX53" s="41"/>
      <c r="HXY53" s="41"/>
      <c r="HXZ53" s="41"/>
      <c r="HYA53" s="41"/>
      <c r="HYB53" s="41"/>
      <c r="HYC53" s="41"/>
      <c r="HYD53" s="41"/>
      <c r="HYE53" s="41"/>
      <c r="HYF53" s="41"/>
      <c r="HYG53" s="41"/>
      <c r="HYH53" s="41"/>
      <c r="HYI53" s="41"/>
      <c r="HYJ53" s="41"/>
      <c r="HYK53" s="41"/>
      <c r="HYL53" s="41"/>
      <c r="HYM53" s="41"/>
      <c r="HYN53" s="41"/>
      <c r="HYO53" s="41"/>
      <c r="HYP53" s="41"/>
      <c r="HYQ53" s="41"/>
      <c r="HYR53" s="41"/>
      <c r="HYS53" s="41"/>
      <c r="HYT53" s="41"/>
      <c r="HYU53" s="41"/>
      <c r="HYV53" s="41"/>
      <c r="HYW53" s="41"/>
      <c r="HYX53" s="41"/>
      <c r="HYY53" s="41"/>
      <c r="HYZ53" s="41"/>
      <c r="HZA53" s="41"/>
      <c r="HZB53" s="41"/>
      <c r="HZC53" s="41"/>
      <c r="HZD53" s="41"/>
      <c r="HZE53" s="41"/>
      <c r="HZF53" s="41"/>
      <c r="HZG53" s="41"/>
      <c r="HZH53" s="41"/>
      <c r="HZI53" s="41"/>
      <c r="HZJ53" s="41"/>
      <c r="HZK53" s="41"/>
      <c r="HZL53" s="41"/>
      <c r="HZM53" s="41"/>
      <c r="HZN53" s="41"/>
      <c r="HZO53" s="41"/>
      <c r="HZP53" s="41"/>
      <c r="HZQ53" s="41"/>
      <c r="HZR53" s="41"/>
      <c r="HZS53" s="41"/>
      <c r="HZT53" s="41"/>
      <c r="HZU53" s="41"/>
      <c r="HZV53" s="41"/>
      <c r="HZW53" s="41"/>
      <c r="HZX53" s="41"/>
      <c r="HZY53" s="41"/>
      <c r="HZZ53" s="41"/>
      <c r="IAA53" s="41"/>
      <c r="IAB53" s="41"/>
      <c r="IAC53" s="41"/>
      <c r="IAD53" s="41"/>
      <c r="IAE53" s="41"/>
      <c r="IAF53" s="41"/>
      <c r="IAG53" s="41"/>
      <c r="IAH53" s="41"/>
      <c r="IAI53" s="41"/>
      <c r="IAJ53" s="41"/>
      <c r="IAK53" s="41"/>
      <c r="IAL53" s="41"/>
      <c r="IAM53" s="41"/>
      <c r="IAN53" s="41"/>
      <c r="IAO53" s="41"/>
      <c r="IAP53" s="41"/>
      <c r="IAQ53" s="41"/>
      <c r="IAR53" s="41"/>
      <c r="IAS53" s="41"/>
      <c r="IAT53" s="41"/>
      <c r="IAU53" s="41"/>
      <c r="IAV53" s="41"/>
      <c r="IAW53" s="41"/>
      <c r="IAX53" s="41"/>
      <c r="IAY53" s="41"/>
      <c r="IAZ53" s="41"/>
      <c r="IBA53" s="41"/>
      <c r="IBB53" s="41"/>
      <c r="IBC53" s="41"/>
      <c r="IBD53" s="41"/>
      <c r="IBE53" s="41"/>
      <c r="IBF53" s="41"/>
      <c r="IBG53" s="41"/>
      <c r="IBH53" s="41"/>
      <c r="IBI53" s="41"/>
      <c r="IBJ53" s="41"/>
      <c r="IBK53" s="41"/>
      <c r="IBL53" s="41"/>
      <c r="IBM53" s="41"/>
      <c r="IBN53" s="41"/>
      <c r="IBO53" s="41"/>
      <c r="IBP53" s="41"/>
      <c r="IBQ53" s="41"/>
      <c r="IBR53" s="41"/>
      <c r="IBS53" s="41"/>
      <c r="IBT53" s="41"/>
      <c r="IBU53" s="41"/>
      <c r="IBV53" s="41"/>
      <c r="IBW53" s="41"/>
      <c r="IBX53" s="41"/>
      <c r="IBY53" s="41"/>
      <c r="IBZ53" s="41"/>
      <c r="ICA53" s="41"/>
      <c r="ICB53" s="41"/>
      <c r="ICC53" s="41"/>
      <c r="ICD53" s="41"/>
      <c r="ICE53" s="41"/>
      <c r="ICF53" s="41"/>
      <c r="ICG53" s="41"/>
      <c r="ICH53" s="41"/>
      <c r="ICI53" s="41"/>
      <c r="ICJ53" s="41"/>
      <c r="ICK53" s="41"/>
      <c r="ICL53" s="41"/>
      <c r="ICM53" s="41"/>
      <c r="ICN53" s="41"/>
      <c r="ICO53" s="41"/>
      <c r="ICP53" s="41"/>
      <c r="ICQ53" s="41"/>
      <c r="ICR53" s="41"/>
      <c r="ICS53" s="41"/>
      <c r="ICT53" s="41"/>
      <c r="ICU53" s="41"/>
      <c r="ICV53" s="41"/>
      <c r="ICW53" s="41"/>
      <c r="ICX53" s="41"/>
      <c r="ICY53" s="41"/>
      <c r="ICZ53" s="41"/>
      <c r="IDA53" s="41"/>
      <c r="IDB53" s="41"/>
      <c r="IDC53" s="41"/>
      <c r="IDD53" s="41"/>
      <c r="IDE53" s="41"/>
      <c r="IDF53" s="41"/>
      <c r="IDG53" s="41"/>
      <c r="IDH53" s="41"/>
      <c r="IDI53" s="41"/>
      <c r="IDJ53" s="41"/>
      <c r="IDK53" s="41"/>
      <c r="IDL53" s="41"/>
      <c r="IDM53" s="41"/>
      <c r="IDN53" s="41"/>
      <c r="IDO53" s="41"/>
      <c r="IDP53" s="41"/>
      <c r="IDQ53" s="41"/>
      <c r="IDR53" s="41"/>
      <c r="IDS53" s="41"/>
      <c r="IDT53" s="41"/>
      <c r="IDU53" s="41"/>
      <c r="IDV53" s="41"/>
      <c r="IDW53" s="41"/>
      <c r="IDX53" s="41"/>
      <c r="IDY53" s="41"/>
      <c r="IDZ53" s="41"/>
      <c r="IEA53" s="41"/>
      <c r="IEB53" s="41"/>
      <c r="IEC53" s="41"/>
      <c r="IED53" s="41"/>
      <c r="IEE53" s="41"/>
      <c r="IEF53" s="41"/>
      <c r="IEG53" s="41"/>
      <c r="IEH53" s="41"/>
      <c r="IEI53" s="41"/>
      <c r="IEJ53" s="41"/>
      <c r="IEK53" s="41"/>
      <c r="IEL53" s="41"/>
      <c r="IEM53" s="41"/>
      <c r="IEN53" s="41"/>
      <c r="IEO53" s="41"/>
      <c r="IEP53" s="41"/>
      <c r="IEQ53" s="41"/>
      <c r="IER53" s="41"/>
      <c r="IES53" s="41"/>
      <c r="IET53" s="41"/>
      <c r="IEU53" s="41"/>
      <c r="IEV53" s="41"/>
      <c r="IEW53" s="41"/>
      <c r="IEX53" s="41"/>
      <c r="IEY53" s="41"/>
      <c r="IEZ53" s="41"/>
      <c r="IFA53" s="41"/>
      <c r="IFB53" s="41"/>
      <c r="IFC53" s="41"/>
      <c r="IFD53" s="41"/>
      <c r="IFE53" s="41"/>
      <c r="IFF53" s="41"/>
      <c r="IFG53" s="41"/>
      <c r="IFH53" s="41"/>
      <c r="IFI53" s="41"/>
      <c r="IFJ53" s="41"/>
      <c r="IFK53" s="41"/>
      <c r="IFL53" s="41"/>
      <c r="IFM53" s="41"/>
      <c r="IFN53" s="41"/>
      <c r="IFO53" s="41"/>
      <c r="IFP53" s="41"/>
      <c r="IFQ53" s="41"/>
      <c r="IFR53" s="41"/>
      <c r="IFS53" s="41"/>
      <c r="IFT53" s="41"/>
      <c r="IFU53" s="41"/>
      <c r="IFV53" s="41"/>
      <c r="IFW53" s="41"/>
      <c r="IFX53" s="41"/>
      <c r="IFY53" s="41"/>
      <c r="IFZ53" s="41"/>
      <c r="IGA53" s="41"/>
      <c r="IGB53" s="41"/>
      <c r="IGC53" s="41"/>
      <c r="IGD53" s="41"/>
      <c r="IGE53" s="41"/>
      <c r="IGF53" s="41"/>
      <c r="IGG53" s="41"/>
      <c r="IGH53" s="41"/>
      <c r="IGI53" s="41"/>
      <c r="IGJ53" s="41"/>
      <c r="IGK53" s="41"/>
      <c r="IGL53" s="41"/>
      <c r="IGM53" s="41"/>
      <c r="IGN53" s="41"/>
      <c r="IGO53" s="41"/>
      <c r="IGP53" s="41"/>
      <c r="IGQ53" s="41"/>
      <c r="IGR53" s="41"/>
      <c r="IGS53" s="41"/>
      <c r="IGT53" s="41"/>
      <c r="IGU53" s="41"/>
      <c r="IGV53" s="41"/>
      <c r="IGW53" s="41"/>
      <c r="IGX53" s="41"/>
      <c r="IGY53" s="41"/>
      <c r="IGZ53" s="41"/>
      <c r="IHA53" s="41"/>
      <c r="IHB53" s="41"/>
      <c r="IHC53" s="41"/>
      <c r="IHD53" s="41"/>
      <c r="IHE53" s="41"/>
      <c r="IHF53" s="41"/>
      <c r="IHG53" s="41"/>
      <c r="IHH53" s="41"/>
      <c r="IHI53" s="41"/>
      <c r="IHJ53" s="41"/>
      <c r="IHK53" s="41"/>
      <c r="IHL53" s="41"/>
      <c r="IHM53" s="41"/>
      <c r="IHN53" s="41"/>
      <c r="IHO53" s="41"/>
      <c r="IHP53" s="41"/>
      <c r="IHQ53" s="41"/>
      <c r="IHR53" s="41"/>
      <c r="IHS53" s="41"/>
      <c r="IHT53" s="41"/>
      <c r="IHU53" s="41"/>
      <c r="IHV53" s="41"/>
      <c r="IHW53" s="41"/>
      <c r="IHX53" s="41"/>
      <c r="IHY53" s="41"/>
      <c r="IHZ53" s="41"/>
      <c r="IIA53" s="41"/>
      <c r="IIB53" s="41"/>
      <c r="IIC53" s="41"/>
      <c r="IID53" s="41"/>
      <c r="IIE53" s="41"/>
      <c r="IIF53" s="41"/>
      <c r="IIG53" s="41"/>
      <c r="IIH53" s="41"/>
      <c r="III53" s="41"/>
      <c r="IIJ53" s="41"/>
      <c r="IIK53" s="41"/>
      <c r="IIL53" s="41"/>
      <c r="IIM53" s="41"/>
      <c r="IIN53" s="41"/>
      <c r="IIO53" s="41"/>
      <c r="IIP53" s="41"/>
      <c r="IIQ53" s="41"/>
      <c r="IIR53" s="41"/>
      <c r="IIS53" s="41"/>
      <c r="IIT53" s="41"/>
      <c r="IIU53" s="41"/>
      <c r="IIV53" s="41"/>
      <c r="IIW53" s="41"/>
      <c r="IIX53" s="41"/>
      <c r="IIY53" s="41"/>
      <c r="IIZ53" s="41"/>
      <c r="IJA53" s="41"/>
      <c r="IJB53" s="41"/>
      <c r="IJC53" s="41"/>
      <c r="IJD53" s="41"/>
      <c r="IJE53" s="41"/>
      <c r="IJF53" s="41"/>
      <c r="IJG53" s="41"/>
      <c r="IJH53" s="41"/>
      <c r="IJI53" s="41"/>
      <c r="IJJ53" s="41"/>
      <c r="IJK53" s="41"/>
      <c r="IJL53" s="41"/>
      <c r="IJM53" s="41"/>
      <c r="IJN53" s="41"/>
      <c r="IJO53" s="41"/>
      <c r="IJP53" s="41"/>
      <c r="IJQ53" s="41"/>
      <c r="IJR53" s="41"/>
      <c r="IJS53" s="41"/>
      <c r="IJT53" s="41"/>
      <c r="IJU53" s="41"/>
      <c r="IJV53" s="41"/>
      <c r="IJW53" s="41"/>
      <c r="IJX53" s="41"/>
      <c r="IJY53" s="41"/>
      <c r="IJZ53" s="41"/>
      <c r="IKA53" s="41"/>
      <c r="IKB53" s="41"/>
      <c r="IKC53" s="41"/>
      <c r="IKD53" s="41"/>
      <c r="IKE53" s="41"/>
      <c r="IKF53" s="41"/>
      <c r="IKG53" s="41"/>
      <c r="IKH53" s="41"/>
      <c r="IKI53" s="41"/>
      <c r="IKJ53" s="41"/>
      <c r="IKK53" s="41"/>
      <c r="IKL53" s="41"/>
      <c r="IKM53" s="41"/>
      <c r="IKN53" s="41"/>
      <c r="IKO53" s="41"/>
      <c r="IKP53" s="41"/>
      <c r="IKQ53" s="41"/>
      <c r="IKR53" s="41"/>
      <c r="IKS53" s="41"/>
      <c r="IKT53" s="41"/>
      <c r="IKU53" s="41"/>
      <c r="IKV53" s="41"/>
      <c r="IKW53" s="41"/>
      <c r="IKX53" s="41"/>
      <c r="IKY53" s="41"/>
      <c r="IKZ53" s="41"/>
      <c r="ILA53" s="41"/>
      <c r="ILB53" s="41"/>
      <c r="ILC53" s="41"/>
      <c r="ILD53" s="41"/>
      <c r="ILE53" s="41"/>
      <c r="ILF53" s="41"/>
      <c r="ILG53" s="41"/>
      <c r="ILH53" s="41"/>
      <c r="ILI53" s="41"/>
      <c r="ILJ53" s="41"/>
      <c r="ILK53" s="41"/>
      <c r="ILL53" s="41"/>
      <c r="ILM53" s="41"/>
      <c r="ILN53" s="41"/>
      <c r="ILO53" s="41"/>
      <c r="ILP53" s="41"/>
      <c r="ILQ53" s="41"/>
      <c r="ILR53" s="41"/>
      <c r="ILS53" s="41"/>
      <c r="ILT53" s="41"/>
      <c r="ILU53" s="41"/>
      <c r="ILV53" s="41"/>
      <c r="ILW53" s="41"/>
      <c r="ILX53" s="41"/>
      <c r="ILY53" s="41"/>
      <c r="ILZ53" s="41"/>
      <c r="IMA53" s="41"/>
      <c r="IMB53" s="41"/>
      <c r="IMC53" s="41"/>
      <c r="IMD53" s="41"/>
      <c r="IME53" s="41"/>
      <c r="IMF53" s="41"/>
      <c r="IMG53" s="41"/>
      <c r="IMH53" s="41"/>
      <c r="IMI53" s="41"/>
      <c r="IMJ53" s="41"/>
      <c r="IMK53" s="41"/>
      <c r="IML53" s="41"/>
      <c r="IMM53" s="41"/>
      <c r="IMN53" s="41"/>
      <c r="IMO53" s="41"/>
      <c r="IMP53" s="41"/>
      <c r="IMQ53" s="41"/>
      <c r="IMR53" s="41"/>
      <c r="IMS53" s="41"/>
      <c r="IMT53" s="41"/>
      <c r="IMU53" s="41"/>
      <c r="IMV53" s="41"/>
      <c r="IMW53" s="41"/>
      <c r="IMX53" s="41"/>
      <c r="IMY53" s="41"/>
      <c r="IMZ53" s="41"/>
      <c r="INA53" s="41"/>
      <c r="INB53" s="41"/>
      <c r="INC53" s="41"/>
      <c r="IND53" s="41"/>
      <c r="INE53" s="41"/>
      <c r="INF53" s="41"/>
      <c r="ING53" s="41"/>
      <c r="INH53" s="41"/>
      <c r="INI53" s="41"/>
      <c r="INJ53" s="41"/>
      <c r="INK53" s="41"/>
      <c r="INL53" s="41"/>
      <c r="INM53" s="41"/>
      <c r="INN53" s="41"/>
      <c r="INO53" s="41"/>
      <c r="INP53" s="41"/>
      <c r="INQ53" s="41"/>
      <c r="INR53" s="41"/>
      <c r="INS53" s="41"/>
      <c r="INT53" s="41"/>
      <c r="INU53" s="41"/>
      <c r="INV53" s="41"/>
      <c r="INW53" s="41"/>
      <c r="INX53" s="41"/>
      <c r="INY53" s="41"/>
      <c r="INZ53" s="41"/>
      <c r="IOA53" s="41"/>
      <c r="IOB53" s="41"/>
      <c r="IOC53" s="41"/>
      <c r="IOD53" s="41"/>
      <c r="IOE53" s="41"/>
      <c r="IOF53" s="41"/>
      <c r="IOG53" s="41"/>
      <c r="IOH53" s="41"/>
      <c r="IOI53" s="41"/>
      <c r="IOJ53" s="41"/>
      <c r="IOK53" s="41"/>
      <c r="IOL53" s="41"/>
      <c r="IOM53" s="41"/>
      <c r="ION53" s="41"/>
      <c r="IOO53" s="41"/>
      <c r="IOP53" s="41"/>
      <c r="IOQ53" s="41"/>
      <c r="IOR53" s="41"/>
      <c r="IOS53" s="41"/>
      <c r="IOT53" s="41"/>
      <c r="IOU53" s="41"/>
      <c r="IOV53" s="41"/>
      <c r="IOW53" s="41"/>
      <c r="IOX53" s="41"/>
      <c r="IOY53" s="41"/>
      <c r="IOZ53" s="41"/>
      <c r="IPA53" s="41"/>
      <c r="IPB53" s="41"/>
      <c r="IPC53" s="41"/>
      <c r="IPD53" s="41"/>
      <c r="IPE53" s="41"/>
      <c r="IPF53" s="41"/>
      <c r="IPG53" s="41"/>
      <c r="IPH53" s="41"/>
      <c r="IPI53" s="41"/>
      <c r="IPJ53" s="41"/>
      <c r="IPK53" s="41"/>
      <c r="IPL53" s="41"/>
      <c r="IPM53" s="41"/>
      <c r="IPN53" s="41"/>
      <c r="IPO53" s="41"/>
      <c r="IPP53" s="41"/>
      <c r="IPQ53" s="41"/>
      <c r="IPR53" s="41"/>
      <c r="IPS53" s="41"/>
      <c r="IPT53" s="41"/>
      <c r="IPU53" s="41"/>
      <c r="IPV53" s="41"/>
      <c r="IPW53" s="41"/>
      <c r="IPX53" s="41"/>
      <c r="IPY53" s="41"/>
      <c r="IPZ53" s="41"/>
      <c r="IQA53" s="41"/>
      <c r="IQB53" s="41"/>
      <c r="IQC53" s="41"/>
      <c r="IQD53" s="41"/>
      <c r="IQE53" s="41"/>
      <c r="IQF53" s="41"/>
      <c r="IQG53" s="41"/>
      <c r="IQH53" s="41"/>
      <c r="IQI53" s="41"/>
      <c r="IQJ53" s="41"/>
      <c r="IQK53" s="41"/>
      <c r="IQL53" s="41"/>
      <c r="IQM53" s="41"/>
      <c r="IQN53" s="41"/>
      <c r="IQO53" s="41"/>
      <c r="IQP53" s="41"/>
      <c r="IQQ53" s="41"/>
      <c r="IQR53" s="41"/>
      <c r="IQS53" s="41"/>
      <c r="IQT53" s="41"/>
      <c r="IQU53" s="41"/>
      <c r="IQV53" s="41"/>
      <c r="IQW53" s="41"/>
      <c r="IQX53" s="41"/>
      <c r="IQY53" s="41"/>
      <c r="IQZ53" s="41"/>
      <c r="IRA53" s="41"/>
      <c r="IRB53" s="41"/>
      <c r="IRC53" s="41"/>
      <c r="IRD53" s="41"/>
      <c r="IRE53" s="41"/>
      <c r="IRF53" s="41"/>
      <c r="IRG53" s="41"/>
      <c r="IRH53" s="41"/>
      <c r="IRI53" s="41"/>
      <c r="IRJ53" s="41"/>
      <c r="IRK53" s="41"/>
      <c r="IRL53" s="41"/>
      <c r="IRM53" s="41"/>
      <c r="IRN53" s="41"/>
      <c r="IRO53" s="41"/>
      <c r="IRP53" s="41"/>
      <c r="IRQ53" s="41"/>
      <c r="IRR53" s="41"/>
      <c r="IRS53" s="41"/>
      <c r="IRT53" s="41"/>
      <c r="IRU53" s="41"/>
      <c r="IRV53" s="41"/>
      <c r="IRW53" s="41"/>
      <c r="IRX53" s="41"/>
      <c r="IRY53" s="41"/>
      <c r="IRZ53" s="41"/>
      <c r="ISA53" s="41"/>
      <c r="ISB53" s="41"/>
      <c r="ISC53" s="41"/>
      <c r="ISD53" s="41"/>
      <c r="ISE53" s="41"/>
      <c r="ISF53" s="41"/>
      <c r="ISG53" s="41"/>
      <c r="ISH53" s="41"/>
      <c r="ISI53" s="41"/>
      <c r="ISJ53" s="41"/>
      <c r="ISK53" s="41"/>
      <c r="ISL53" s="41"/>
      <c r="ISM53" s="41"/>
      <c r="ISN53" s="41"/>
      <c r="ISO53" s="41"/>
      <c r="ISP53" s="41"/>
      <c r="ISQ53" s="41"/>
      <c r="ISR53" s="41"/>
      <c r="ISS53" s="41"/>
      <c r="IST53" s="41"/>
      <c r="ISU53" s="41"/>
      <c r="ISV53" s="41"/>
      <c r="ISW53" s="41"/>
      <c r="ISX53" s="41"/>
      <c r="ISY53" s="41"/>
      <c r="ISZ53" s="41"/>
      <c r="ITA53" s="41"/>
      <c r="ITB53" s="41"/>
      <c r="ITC53" s="41"/>
      <c r="ITD53" s="41"/>
      <c r="ITE53" s="41"/>
      <c r="ITF53" s="41"/>
      <c r="ITG53" s="41"/>
      <c r="ITH53" s="41"/>
      <c r="ITI53" s="41"/>
      <c r="ITJ53" s="41"/>
      <c r="ITK53" s="41"/>
      <c r="ITL53" s="41"/>
      <c r="ITM53" s="41"/>
      <c r="ITN53" s="41"/>
      <c r="ITO53" s="41"/>
      <c r="ITP53" s="41"/>
      <c r="ITQ53" s="41"/>
      <c r="ITR53" s="41"/>
      <c r="ITS53" s="41"/>
      <c r="ITT53" s="41"/>
      <c r="ITU53" s="41"/>
      <c r="ITV53" s="41"/>
      <c r="ITW53" s="41"/>
      <c r="ITX53" s="41"/>
      <c r="ITY53" s="41"/>
      <c r="ITZ53" s="41"/>
      <c r="IUA53" s="41"/>
      <c r="IUB53" s="41"/>
      <c r="IUC53" s="41"/>
      <c r="IUD53" s="41"/>
      <c r="IUE53" s="41"/>
      <c r="IUF53" s="41"/>
      <c r="IUG53" s="41"/>
      <c r="IUH53" s="41"/>
      <c r="IUI53" s="41"/>
      <c r="IUJ53" s="41"/>
      <c r="IUK53" s="41"/>
      <c r="IUL53" s="41"/>
      <c r="IUM53" s="41"/>
      <c r="IUN53" s="41"/>
      <c r="IUO53" s="41"/>
      <c r="IUP53" s="41"/>
      <c r="IUQ53" s="41"/>
      <c r="IUR53" s="41"/>
      <c r="IUS53" s="41"/>
      <c r="IUT53" s="41"/>
      <c r="IUU53" s="41"/>
      <c r="IUV53" s="41"/>
      <c r="IUW53" s="41"/>
      <c r="IUX53" s="41"/>
      <c r="IUY53" s="41"/>
      <c r="IUZ53" s="41"/>
      <c r="IVA53" s="41"/>
      <c r="IVB53" s="41"/>
      <c r="IVC53" s="41"/>
      <c r="IVD53" s="41"/>
      <c r="IVE53" s="41"/>
      <c r="IVF53" s="41"/>
      <c r="IVG53" s="41"/>
      <c r="IVH53" s="41"/>
      <c r="IVI53" s="41"/>
      <c r="IVJ53" s="41"/>
      <c r="IVK53" s="41"/>
      <c r="IVL53" s="41"/>
      <c r="IVM53" s="41"/>
      <c r="IVN53" s="41"/>
      <c r="IVO53" s="41"/>
      <c r="IVP53" s="41"/>
      <c r="IVQ53" s="41"/>
      <c r="IVR53" s="41"/>
      <c r="IVS53" s="41"/>
      <c r="IVT53" s="41"/>
      <c r="IVU53" s="41"/>
      <c r="IVV53" s="41"/>
      <c r="IVW53" s="41"/>
      <c r="IVX53" s="41"/>
      <c r="IVY53" s="41"/>
      <c r="IVZ53" s="41"/>
      <c r="IWA53" s="41"/>
      <c r="IWB53" s="41"/>
      <c r="IWC53" s="41"/>
      <c r="IWD53" s="41"/>
      <c r="IWE53" s="41"/>
      <c r="IWF53" s="41"/>
      <c r="IWG53" s="41"/>
      <c r="IWH53" s="41"/>
      <c r="IWI53" s="41"/>
      <c r="IWJ53" s="41"/>
      <c r="IWK53" s="41"/>
      <c r="IWL53" s="41"/>
      <c r="IWM53" s="41"/>
      <c r="IWN53" s="41"/>
      <c r="IWO53" s="41"/>
      <c r="IWP53" s="41"/>
      <c r="IWQ53" s="41"/>
      <c r="IWR53" s="41"/>
      <c r="IWS53" s="41"/>
      <c r="IWT53" s="41"/>
      <c r="IWU53" s="41"/>
      <c r="IWV53" s="41"/>
      <c r="IWW53" s="41"/>
      <c r="IWX53" s="41"/>
      <c r="IWY53" s="41"/>
      <c r="IWZ53" s="41"/>
      <c r="IXA53" s="41"/>
      <c r="IXB53" s="41"/>
      <c r="IXC53" s="41"/>
      <c r="IXD53" s="41"/>
      <c r="IXE53" s="41"/>
      <c r="IXF53" s="41"/>
      <c r="IXG53" s="41"/>
      <c r="IXH53" s="41"/>
      <c r="IXI53" s="41"/>
      <c r="IXJ53" s="41"/>
      <c r="IXK53" s="41"/>
      <c r="IXL53" s="41"/>
      <c r="IXM53" s="41"/>
      <c r="IXN53" s="41"/>
      <c r="IXO53" s="41"/>
      <c r="IXP53" s="41"/>
      <c r="IXQ53" s="41"/>
      <c r="IXR53" s="41"/>
      <c r="IXS53" s="41"/>
      <c r="IXT53" s="41"/>
      <c r="IXU53" s="41"/>
      <c r="IXV53" s="41"/>
      <c r="IXW53" s="41"/>
      <c r="IXX53" s="41"/>
      <c r="IXY53" s="41"/>
      <c r="IXZ53" s="41"/>
      <c r="IYA53" s="41"/>
      <c r="IYB53" s="41"/>
      <c r="IYC53" s="41"/>
      <c r="IYD53" s="41"/>
      <c r="IYE53" s="41"/>
      <c r="IYF53" s="41"/>
      <c r="IYG53" s="41"/>
      <c r="IYH53" s="41"/>
      <c r="IYI53" s="41"/>
      <c r="IYJ53" s="41"/>
      <c r="IYK53" s="41"/>
      <c r="IYL53" s="41"/>
      <c r="IYM53" s="41"/>
      <c r="IYN53" s="41"/>
      <c r="IYO53" s="41"/>
      <c r="IYP53" s="41"/>
      <c r="IYQ53" s="41"/>
      <c r="IYR53" s="41"/>
      <c r="IYS53" s="41"/>
      <c r="IYT53" s="41"/>
      <c r="IYU53" s="41"/>
      <c r="IYV53" s="41"/>
      <c r="IYW53" s="41"/>
      <c r="IYX53" s="41"/>
      <c r="IYY53" s="41"/>
      <c r="IYZ53" s="41"/>
      <c r="IZA53" s="41"/>
      <c r="IZB53" s="41"/>
      <c r="IZC53" s="41"/>
      <c r="IZD53" s="41"/>
      <c r="IZE53" s="41"/>
      <c r="IZF53" s="41"/>
      <c r="IZG53" s="41"/>
      <c r="IZH53" s="41"/>
      <c r="IZI53" s="41"/>
      <c r="IZJ53" s="41"/>
      <c r="IZK53" s="41"/>
      <c r="IZL53" s="41"/>
      <c r="IZM53" s="41"/>
      <c r="IZN53" s="41"/>
      <c r="IZO53" s="41"/>
      <c r="IZP53" s="41"/>
      <c r="IZQ53" s="41"/>
      <c r="IZR53" s="41"/>
      <c r="IZS53" s="41"/>
      <c r="IZT53" s="41"/>
      <c r="IZU53" s="41"/>
      <c r="IZV53" s="41"/>
      <c r="IZW53" s="41"/>
      <c r="IZX53" s="41"/>
      <c r="IZY53" s="41"/>
      <c r="IZZ53" s="41"/>
      <c r="JAA53" s="41"/>
      <c r="JAB53" s="41"/>
      <c r="JAC53" s="41"/>
      <c r="JAD53" s="41"/>
      <c r="JAE53" s="41"/>
      <c r="JAF53" s="41"/>
      <c r="JAG53" s="41"/>
      <c r="JAH53" s="41"/>
      <c r="JAI53" s="41"/>
      <c r="JAJ53" s="41"/>
      <c r="JAK53" s="41"/>
      <c r="JAL53" s="41"/>
      <c r="JAM53" s="41"/>
      <c r="JAN53" s="41"/>
      <c r="JAO53" s="41"/>
      <c r="JAP53" s="41"/>
      <c r="JAQ53" s="41"/>
      <c r="JAR53" s="41"/>
      <c r="JAS53" s="41"/>
      <c r="JAT53" s="41"/>
      <c r="JAU53" s="41"/>
      <c r="JAV53" s="41"/>
      <c r="JAW53" s="41"/>
      <c r="JAX53" s="41"/>
      <c r="JAY53" s="41"/>
      <c r="JAZ53" s="41"/>
      <c r="JBA53" s="41"/>
      <c r="JBB53" s="41"/>
      <c r="JBC53" s="41"/>
      <c r="JBD53" s="41"/>
      <c r="JBE53" s="41"/>
      <c r="JBF53" s="41"/>
      <c r="JBG53" s="41"/>
      <c r="JBH53" s="41"/>
      <c r="JBI53" s="41"/>
      <c r="JBJ53" s="41"/>
      <c r="JBK53" s="41"/>
      <c r="JBL53" s="41"/>
      <c r="JBM53" s="41"/>
      <c r="JBN53" s="41"/>
      <c r="JBO53" s="41"/>
      <c r="JBP53" s="41"/>
      <c r="JBQ53" s="41"/>
      <c r="JBR53" s="41"/>
      <c r="JBS53" s="41"/>
      <c r="JBT53" s="41"/>
      <c r="JBU53" s="41"/>
      <c r="JBV53" s="41"/>
      <c r="JBW53" s="41"/>
      <c r="JBX53" s="41"/>
      <c r="JBY53" s="41"/>
      <c r="JBZ53" s="41"/>
      <c r="JCA53" s="41"/>
      <c r="JCB53" s="41"/>
      <c r="JCC53" s="41"/>
      <c r="JCD53" s="41"/>
      <c r="JCE53" s="41"/>
      <c r="JCF53" s="41"/>
      <c r="JCG53" s="41"/>
      <c r="JCH53" s="41"/>
      <c r="JCI53" s="41"/>
      <c r="JCJ53" s="41"/>
      <c r="JCK53" s="41"/>
      <c r="JCL53" s="41"/>
      <c r="JCM53" s="41"/>
      <c r="JCN53" s="41"/>
      <c r="JCO53" s="41"/>
      <c r="JCP53" s="41"/>
      <c r="JCQ53" s="41"/>
      <c r="JCR53" s="41"/>
      <c r="JCS53" s="41"/>
      <c r="JCT53" s="41"/>
      <c r="JCU53" s="41"/>
      <c r="JCV53" s="41"/>
      <c r="JCW53" s="41"/>
      <c r="JCX53" s="41"/>
      <c r="JCY53" s="41"/>
      <c r="JCZ53" s="41"/>
      <c r="JDA53" s="41"/>
      <c r="JDB53" s="41"/>
      <c r="JDC53" s="41"/>
      <c r="JDD53" s="41"/>
      <c r="JDE53" s="41"/>
      <c r="JDF53" s="41"/>
      <c r="JDG53" s="41"/>
      <c r="JDH53" s="41"/>
      <c r="JDI53" s="41"/>
      <c r="JDJ53" s="41"/>
      <c r="JDK53" s="41"/>
      <c r="JDL53" s="41"/>
      <c r="JDM53" s="41"/>
      <c r="JDN53" s="41"/>
      <c r="JDO53" s="41"/>
      <c r="JDP53" s="41"/>
      <c r="JDQ53" s="41"/>
      <c r="JDR53" s="41"/>
      <c r="JDS53" s="41"/>
      <c r="JDT53" s="41"/>
      <c r="JDU53" s="41"/>
      <c r="JDV53" s="41"/>
      <c r="JDW53" s="41"/>
      <c r="JDX53" s="41"/>
      <c r="JDY53" s="41"/>
      <c r="JDZ53" s="41"/>
      <c r="JEA53" s="41"/>
      <c r="JEB53" s="41"/>
      <c r="JEC53" s="41"/>
      <c r="JED53" s="41"/>
      <c r="JEE53" s="41"/>
      <c r="JEF53" s="41"/>
      <c r="JEG53" s="41"/>
      <c r="JEH53" s="41"/>
      <c r="JEI53" s="41"/>
      <c r="JEJ53" s="41"/>
      <c r="JEK53" s="41"/>
      <c r="JEL53" s="41"/>
      <c r="JEM53" s="41"/>
      <c r="JEN53" s="41"/>
      <c r="JEO53" s="41"/>
      <c r="JEP53" s="41"/>
      <c r="JEQ53" s="41"/>
      <c r="JER53" s="41"/>
      <c r="JES53" s="41"/>
      <c r="JET53" s="41"/>
      <c r="JEU53" s="41"/>
      <c r="JEV53" s="41"/>
      <c r="JEW53" s="41"/>
      <c r="JEX53" s="41"/>
      <c r="JEY53" s="41"/>
      <c r="JEZ53" s="41"/>
      <c r="JFA53" s="41"/>
      <c r="JFB53" s="41"/>
      <c r="JFC53" s="41"/>
      <c r="JFD53" s="41"/>
      <c r="JFE53" s="41"/>
      <c r="JFF53" s="41"/>
      <c r="JFG53" s="41"/>
      <c r="JFH53" s="41"/>
      <c r="JFI53" s="41"/>
      <c r="JFJ53" s="41"/>
      <c r="JFK53" s="41"/>
      <c r="JFL53" s="41"/>
      <c r="JFM53" s="41"/>
      <c r="JFN53" s="41"/>
      <c r="JFO53" s="41"/>
      <c r="JFP53" s="41"/>
      <c r="JFQ53" s="41"/>
      <c r="JFR53" s="41"/>
      <c r="JFS53" s="41"/>
      <c r="JFT53" s="41"/>
      <c r="JFU53" s="41"/>
      <c r="JFV53" s="41"/>
      <c r="JFW53" s="41"/>
      <c r="JFX53" s="41"/>
      <c r="JFY53" s="41"/>
      <c r="JFZ53" s="41"/>
      <c r="JGA53" s="41"/>
      <c r="JGB53" s="41"/>
      <c r="JGC53" s="41"/>
      <c r="JGD53" s="41"/>
      <c r="JGE53" s="41"/>
      <c r="JGF53" s="41"/>
      <c r="JGG53" s="41"/>
      <c r="JGH53" s="41"/>
      <c r="JGI53" s="41"/>
      <c r="JGJ53" s="41"/>
      <c r="JGK53" s="41"/>
      <c r="JGL53" s="41"/>
      <c r="JGM53" s="41"/>
      <c r="JGN53" s="41"/>
      <c r="JGO53" s="41"/>
      <c r="JGP53" s="41"/>
      <c r="JGQ53" s="41"/>
      <c r="JGR53" s="41"/>
      <c r="JGS53" s="41"/>
      <c r="JGT53" s="41"/>
      <c r="JGU53" s="41"/>
      <c r="JGV53" s="41"/>
      <c r="JGW53" s="41"/>
      <c r="JGX53" s="41"/>
      <c r="JGY53" s="41"/>
      <c r="JGZ53" s="41"/>
      <c r="JHA53" s="41"/>
      <c r="JHB53" s="41"/>
      <c r="JHC53" s="41"/>
      <c r="JHD53" s="41"/>
      <c r="JHE53" s="41"/>
      <c r="JHF53" s="41"/>
      <c r="JHG53" s="41"/>
      <c r="JHH53" s="41"/>
      <c r="JHI53" s="41"/>
      <c r="JHJ53" s="41"/>
      <c r="JHK53" s="41"/>
      <c r="JHL53" s="41"/>
      <c r="JHM53" s="41"/>
      <c r="JHN53" s="41"/>
      <c r="JHO53" s="41"/>
      <c r="JHP53" s="41"/>
      <c r="JHQ53" s="41"/>
      <c r="JHR53" s="41"/>
      <c r="JHS53" s="41"/>
      <c r="JHT53" s="41"/>
      <c r="JHU53" s="41"/>
      <c r="JHV53" s="41"/>
      <c r="JHW53" s="41"/>
      <c r="JHX53" s="41"/>
      <c r="JHY53" s="41"/>
      <c r="JHZ53" s="41"/>
      <c r="JIA53" s="41"/>
      <c r="JIB53" s="41"/>
      <c r="JIC53" s="41"/>
      <c r="JID53" s="41"/>
      <c r="JIE53" s="41"/>
      <c r="JIF53" s="41"/>
      <c r="JIG53" s="41"/>
      <c r="JIH53" s="41"/>
      <c r="JII53" s="41"/>
      <c r="JIJ53" s="41"/>
      <c r="JIK53" s="41"/>
      <c r="JIL53" s="41"/>
      <c r="JIM53" s="41"/>
      <c r="JIN53" s="41"/>
      <c r="JIO53" s="41"/>
      <c r="JIP53" s="41"/>
      <c r="JIQ53" s="41"/>
      <c r="JIR53" s="41"/>
      <c r="JIS53" s="41"/>
      <c r="JIT53" s="41"/>
      <c r="JIU53" s="41"/>
      <c r="JIV53" s="41"/>
      <c r="JIW53" s="41"/>
      <c r="JIX53" s="41"/>
      <c r="JIY53" s="41"/>
      <c r="JIZ53" s="41"/>
      <c r="JJA53" s="41"/>
      <c r="JJB53" s="41"/>
      <c r="JJC53" s="41"/>
      <c r="JJD53" s="41"/>
      <c r="JJE53" s="41"/>
      <c r="JJF53" s="41"/>
      <c r="JJG53" s="41"/>
      <c r="JJH53" s="41"/>
      <c r="JJI53" s="41"/>
      <c r="JJJ53" s="41"/>
      <c r="JJK53" s="41"/>
      <c r="JJL53" s="41"/>
      <c r="JJM53" s="41"/>
      <c r="JJN53" s="41"/>
      <c r="JJO53" s="41"/>
      <c r="JJP53" s="41"/>
      <c r="JJQ53" s="41"/>
      <c r="JJR53" s="41"/>
      <c r="JJS53" s="41"/>
      <c r="JJT53" s="41"/>
      <c r="JJU53" s="41"/>
      <c r="JJV53" s="41"/>
      <c r="JJW53" s="41"/>
      <c r="JJX53" s="41"/>
      <c r="JJY53" s="41"/>
      <c r="JJZ53" s="41"/>
      <c r="JKA53" s="41"/>
      <c r="JKB53" s="41"/>
      <c r="JKC53" s="41"/>
      <c r="JKD53" s="41"/>
      <c r="JKE53" s="41"/>
      <c r="JKF53" s="41"/>
      <c r="JKG53" s="41"/>
      <c r="JKH53" s="41"/>
      <c r="JKI53" s="41"/>
      <c r="JKJ53" s="41"/>
      <c r="JKK53" s="41"/>
      <c r="JKL53" s="41"/>
      <c r="JKM53" s="41"/>
      <c r="JKN53" s="41"/>
      <c r="JKO53" s="41"/>
      <c r="JKP53" s="41"/>
      <c r="JKQ53" s="41"/>
      <c r="JKR53" s="41"/>
      <c r="JKS53" s="41"/>
      <c r="JKT53" s="41"/>
      <c r="JKU53" s="41"/>
      <c r="JKV53" s="41"/>
      <c r="JKW53" s="41"/>
      <c r="JKX53" s="41"/>
      <c r="JKY53" s="41"/>
      <c r="JKZ53" s="41"/>
      <c r="JLA53" s="41"/>
      <c r="JLB53" s="41"/>
      <c r="JLC53" s="41"/>
      <c r="JLD53" s="41"/>
      <c r="JLE53" s="41"/>
      <c r="JLF53" s="41"/>
      <c r="JLG53" s="41"/>
      <c r="JLH53" s="41"/>
      <c r="JLI53" s="41"/>
      <c r="JLJ53" s="41"/>
      <c r="JLK53" s="41"/>
      <c r="JLL53" s="41"/>
      <c r="JLM53" s="41"/>
      <c r="JLN53" s="41"/>
      <c r="JLO53" s="41"/>
      <c r="JLP53" s="41"/>
      <c r="JLQ53" s="41"/>
      <c r="JLR53" s="41"/>
      <c r="JLS53" s="41"/>
      <c r="JLT53" s="41"/>
      <c r="JLU53" s="41"/>
      <c r="JLV53" s="41"/>
      <c r="JLW53" s="41"/>
      <c r="JLX53" s="41"/>
      <c r="JLY53" s="41"/>
      <c r="JLZ53" s="41"/>
      <c r="JMA53" s="41"/>
      <c r="JMB53" s="41"/>
      <c r="JMC53" s="41"/>
      <c r="JMD53" s="41"/>
      <c r="JME53" s="41"/>
      <c r="JMF53" s="41"/>
      <c r="JMG53" s="41"/>
      <c r="JMH53" s="41"/>
      <c r="JMI53" s="41"/>
      <c r="JMJ53" s="41"/>
      <c r="JMK53" s="41"/>
      <c r="JML53" s="41"/>
      <c r="JMM53" s="41"/>
      <c r="JMN53" s="41"/>
      <c r="JMO53" s="41"/>
      <c r="JMP53" s="41"/>
      <c r="JMQ53" s="41"/>
      <c r="JMR53" s="41"/>
      <c r="JMS53" s="41"/>
      <c r="JMT53" s="41"/>
      <c r="JMU53" s="41"/>
      <c r="JMV53" s="41"/>
      <c r="JMW53" s="41"/>
      <c r="JMX53" s="41"/>
      <c r="JMY53" s="41"/>
      <c r="JMZ53" s="41"/>
      <c r="JNA53" s="41"/>
      <c r="JNB53" s="41"/>
      <c r="JNC53" s="41"/>
      <c r="JND53" s="41"/>
      <c r="JNE53" s="41"/>
      <c r="JNF53" s="41"/>
      <c r="JNG53" s="41"/>
      <c r="JNH53" s="41"/>
      <c r="JNI53" s="41"/>
      <c r="JNJ53" s="41"/>
      <c r="JNK53" s="41"/>
      <c r="JNL53" s="41"/>
      <c r="JNM53" s="41"/>
      <c r="JNN53" s="41"/>
      <c r="JNO53" s="41"/>
      <c r="JNP53" s="41"/>
      <c r="JNQ53" s="41"/>
      <c r="JNR53" s="41"/>
      <c r="JNS53" s="41"/>
      <c r="JNT53" s="41"/>
      <c r="JNU53" s="41"/>
      <c r="JNV53" s="41"/>
      <c r="JNW53" s="41"/>
      <c r="JNX53" s="41"/>
      <c r="JNY53" s="41"/>
      <c r="JNZ53" s="41"/>
      <c r="JOA53" s="41"/>
      <c r="JOB53" s="41"/>
      <c r="JOC53" s="41"/>
      <c r="JOD53" s="41"/>
      <c r="JOE53" s="41"/>
      <c r="JOF53" s="41"/>
      <c r="JOG53" s="41"/>
      <c r="JOH53" s="41"/>
      <c r="JOI53" s="41"/>
      <c r="JOJ53" s="41"/>
      <c r="JOK53" s="41"/>
      <c r="JOL53" s="41"/>
      <c r="JOM53" s="41"/>
      <c r="JON53" s="41"/>
      <c r="JOO53" s="41"/>
      <c r="JOP53" s="41"/>
      <c r="JOQ53" s="41"/>
      <c r="JOR53" s="41"/>
      <c r="JOS53" s="41"/>
      <c r="JOT53" s="41"/>
      <c r="JOU53" s="41"/>
      <c r="JOV53" s="41"/>
      <c r="JOW53" s="41"/>
      <c r="JOX53" s="41"/>
      <c r="JOY53" s="41"/>
      <c r="JOZ53" s="41"/>
      <c r="JPA53" s="41"/>
      <c r="JPB53" s="41"/>
      <c r="JPC53" s="41"/>
      <c r="JPD53" s="41"/>
      <c r="JPE53" s="41"/>
      <c r="JPF53" s="41"/>
      <c r="JPG53" s="41"/>
      <c r="JPH53" s="41"/>
      <c r="JPI53" s="41"/>
      <c r="JPJ53" s="41"/>
      <c r="JPK53" s="41"/>
      <c r="JPL53" s="41"/>
      <c r="JPM53" s="41"/>
      <c r="JPN53" s="41"/>
      <c r="JPO53" s="41"/>
      <c r="JPP53" s="41"/>
      <c r="JPQ53" s="41"/>
      <c r="JPR53" s="41"/>
      <c r="JPS53" s="41"/>
      <c r="JPT53" s="41"/>
      <c r="JPU53" s="41"/>
      <c r="JPV53" s="41"/>
      <c r="JPW53" s="41"/>
      <c r="JPX53" s="41"/>
      <c r="JPY53" s="41"/>
      <c r="JPZ53" s="41"/>
      <c r="JQA53" s="41"/>
      <c r="JQB53" s="41"/>
      <c r="JQC53" s="41"/>
      <c r="JQD53" s="41"/>
      <c r="JQE53" s="41"/>
      <c r="JQF53" s="41"/>
      <c r="JQG53" s="41"/>
      <c r="JQH53" s="41"/>
      <c r="JQI53" s="41"/>
      <c r="JQJ53" s="41"/>
      <c r="JQK53" s="41"/>
      <c r="JQL53" s="41"/>
      <c r="JQM53" s="41"/>
      <c r="JQN53" s="41"/>
      <c r="JQO53" s="41"/>
      <c r="JQP53" s="41"/>
      <c r="JQQ53" s="41"/>
      <c r="JQR53" s="41"/>
      <c r="JQS53" s="41"/>
      <c r="JQT53" s="41"/>
      <c r="JQU53" s="41"/>
      <c r="JQV53" s="41"/>
      <c r="JQW53" s="41"/>
      <c r="JQX53" s="41"/>
      <c r="JQY53" s="41"/>
      <c r="JQZ53" s="41"/>
      <c r="JRA53" s="41"/>
      <c r="JRB53" s="41"/>
      <c r="JRC53" s="41"/>
      <c r="JRD53" s="41"/>
      <c r="JRE53" s="41"/>
      <c r="JRF53" s="41"/>
      <c r="JRG53" s="41"/>
      <c r="JRH53" s="41"/>
      <c r="JRI53" s="41"/>
      <c r="JRJ53" s="41"/>
      <c r="JRK53" s="41"/>
      <c r="JRL53" s="41"/>
      <c r="JRM53" s="41"/>
      <c r="JRN53" s="41"/>
      <c r="JRO53" s="41"/>
      <c r="JRP53" s="41"/>
      <c r="JRQ53" s="41"/>
      <c r="JRR53" s="41"/>
      <c r="JRS53" s="41"/>
      <c r="JRT53" s="41"/>
      <c r="JRU53" s="41"/>
      <c r="JRV53" s="41"/>
      <c r="JRW53" s="41"/>
      <c r="JRX53" s="41"/>
      <c r="JRY53" s="41"/>
      <c r="JRZ53" s="41"/>
      <c r="JSA53" s="41"/>
      <c r="JSB53" s="41"/>
      <c r="JSC53" s="41"/>
      <c r="JSD53" s="41"/>
      <c r="JSE53" s="41"/>
      <c r="JSF53" s="41"/>
      <c r="JSG53" s="41"/>
      <c r="JSH53" s="41"/>
      <c r="JSI53" s="41"/>
      <c r="JSJ53" s="41"/>
      <c r="JSK53" s="41"/>
      <c r="JSL53" s="41"/>
      <c r="JSM53" s="41"/>
      <c r="JSN53" s="41"/>
      <c r="JSO53" s="41"/>
      <c r="JSP53" s="41"/>
      <c r="JSQ53" s="41"/>
      <c r="JSR53" s="41"/>
      <c r="JSS53" s="41"/>
      <c r="JST53" s="41"/>
      <c r="JSU53" s="41"/>
      <c r="JSV53" s="41"/>
      <c r="JSW53" s="41"/>
      <c r="JSX53" s="41"/>
      <c r="JSY53" s="41"/>
      <c r="JSZ53" s="41"/>
      <c r="JTA53" s="41"/>
      <c r="JTB53" s="41"/>
      <c r="JTC53" s="41"/>
      <c r="JTD53" s="41"/>
      <c r="JTE53" s="41"/>
      <c r="JTF53" s="41"/>
      <c r="JTG53" s="41"/>
      <c r="JTH53" s="41"/>
      <c r="JTI53" s="41"/>
      <c r="JTJ53" s="41"/>
      <c r="JTK53" s="41"/>
      <c r="JTL53" s="41"/>
      <c r="JTM53" s="41"/>
      <c r="JTN53" s="41"/>
      <c r="JTO53" s="41"/>
      <c r="JTP53" s="41"/>
      <c r="JTQ53" s="41"/>
      <c r="JTR53" s="41"/>
      <c r="JTS53" s="41"/>
      <c r="JTT53" s="41"/>
      <c r="JTU53" s="41"/>
      <c r="JTV53" s="41"/>
      <c r="JTW53" s="41"/>
      <c r="JTX53" s="41"/>
      <c r="JTY53" s="41"/>
      <c r="JTZ53" s="41"/>
      <c r="JUA53" s="41"/>
      <c r="JUB53" s="41"/>
      <c r="JUC53" s="41"/>
      <c r="JUD53" s="41"/>
      <c r="JUE53" s="41"/>
      <c r="JUF53" s="41"/>
      <c r="JUG53" s="41"/>
      <c r="JUH53" s="41"/>
      <c r="JUI53" s="41"/>
      <c r="JUJ53" s="41"/>
      <c r="JUK53" s="41"/>
      <c r="JUL53" s="41"/>
      <c r="JUM53" s="41"/>
      <c r="JUN53" s="41"/>
      <c r="JUO53" s="41"/>
      <c r="JUP53" s="41"/>
      <c r="JUQ53" s="41"/>
      <c r="JUR53" s="41"/>
      <c r="JUS53" s="41"/>
      <c r="JUT53" s="41"/>
      <c r="JUU53" s="41"/>
      <c r="JUV53" s="41"/>
      <c r="JUW53" s="41"/>
      <c r="JUX53" s="41"/>
      <c r="JUY53" s="41"/>
      <c r="JUZ53" s="41"/>
      <c r="JVA53" s="41"/>
      <c r="JVB53" s="41"/>
      <c r="JVC53" s="41"/>
      <c r="JVD53" s="41"/>
      <c r="JVE53" s="41"/>
      <c r="JVF53" s="41"/>
      <c r="JVG53" s="41"/>
      <c r="JVH53" s="41"/>
      <c r="JVI53" s="41"/>
      <c r="JVJ53" s="41"/>
      <c r="JVK53" s="41"/>
      <c r="JVL53" s="41"/>
      <c r="JVM53" s="41"/>
      <c r="JVN53" s="41"/>
      <c r="JVO53" s="41"/>
      <c r="JVP53" s="41"/>
      <c r="JVQ53" s="41"/>
      <c r="JVR53" s="41"/>
      <c r="JVS53" s="41"/>
      <c r="JVT53" s="41"/>
      <c r="JVU53" s="41"/>
      <c r="JVV53" s="41"/>
      <c r="JVW53" s="41"/>
      <c r="JVX53" s="41"/>
      <c r="JVY53" s="41"/>
      <c r="JVZ53" s="41"/>
      <c r="JWA53" s="41"/>
      <c r="JWB53" s="41"/>
      <c r="JWC53" s="41"/>
      <c r="JWD53" s="41"/>
      <c r="JWE53" s="41"/>
      <c r="JWF53" s="41"/>
      <c r="JWG53" s="41"/>
      <c r="JWH53" s="41"/>
      <c r="JWI53" s="41"/>
      <c r="JWJ53" s="41"/>
      <c r="JWK53" s="41"/>
      <c r="JWL53" s="41"/>
      <c r="JWM53" s="41"/>
      <c r="JWN53" s="41"/>
      <c r="JWO53" s="41"/>
      <c r="JWP53" s="41"/>
      <c r="JWQ53" s="41"/>
      <c r="JWR53" s="41"/>
      <c r="JWS53" s="41"/>
      <c r="JWT53" s="41"/>
      <c r="JWU53" s="41"/>
      <c r="JWV53" s="41"/>
      <c r="JWW53" s="41"/>
      <c r="JWX53" s="41"/>
      <c r="JWY53" s="41"/>
      <c r="JWZ53" s="41"/>
      <c r="JXA53" s="41"/>
      <c r="JXB53" s="41"/>
      <c r="JXC53" s="41"/>
      <c r="JXD53" s="41"/>
      <c r="JXE53" s="41"/>
      <c r="JXF53" s="41"/>
      <c r="JXG53" s="41"/>
      <c r="JXH53" s="41"/>
      <c r="JXI53" s="41"/>
      <c r="JXJ53" s="41"/>
      <c r="JXK53" s="41"/>
      <c r="JXL53" s="41"/>
      <c r="JXM53" s="41"/>
      <c r="JXN53" s="41"/>
      <c r="JXO53" s="41"/>
      <c r="JXP53" s="41"/>
      <c r="JXQ53" s="41"/>
      <c r="JXR53" s="41"/>
      <c r="JXS53" s="41"/>
      <c r="JXT53" s="41"/>
      <c r="JXU53" s="41"/>
      <c r="JXV53" s="41"/>
      <c r="JXW53" s="41"/>
      <c r="JXX53" s="41"/>
      <c r="JXY53" s="41"/>
      <c r="JXZ53" s="41"/>
      <c r="JYA53" s="41"/>
      <c r="JYB53" s="41"/>
      <c r="JYC53" s="41"/>
      <c r="JYD53" s="41"/>
      <c r="JYE53" s="41"/>
      <c r="JYF53" s="41"/>
      <c r="JYG53" s="41"/>
      <c r="JYH53" s="41"/>
      <c r="JYI53" s="41"/>
      <c r="JYJ53" s="41"/>
      <c r="JYK53" s="41"/>
      <c r="JYL53" s="41"/>
      <c r="JYM53" s="41"/>
      <c r="JYN53" s="41"/>
      <c r="JYO53" s="41"/>
      <c r="JYP53" s="41"/>
      <c r="JYQ53" s="41"/>
      <c r="JYR53" s="41"/>
      <c r="JYS53" s="41"/>
      <c r="JYT53" s="41"/>
      <c r="JYU53" s="41"/>
      <c r="JYV53" s="41"/>
      <c r="JYW53" s="41"/>
      <c r="JYX53" s="41"/>
      <c r="JYY53" s="41"/>
      <c r="JYZ53" s="41"/>
      <c r="JZA53" s="41"/>
      <c r="JZB53" s="41"/>
      <c r="JZC53" s="41"/>
      <c r="JZD53" s="41"/>
      <c r="JZE53" s="41"/>
      <c r="JZF53" s="41"/>
      <c r="JZG53" s="41"/>
      <c r="JZH53" s="41"/>
      <c r="JZI53" s="41"/>
      <c r="JZJ53" s="41"/>
      <c r="JZK53" s="41"/>
      <c r="JZL53" s="41"/>
      <c r="JZM53" s="41"/>
      <c r="JZN53" s="41"/>
      <c r="JZO53" s="41"/>
      <c r="JZP53" s="41"/>
      <c r="JZQ53" s="41"/>
      <c r="JZR53" s="41"/>
      <c r="JZS53" s="41"/>
      <c r="JZT53" s="41"/>
      <c r="JZU53" s="41"/>
      <c r="JZV53" s="41"/>
      <c r="JZW53" s="41"/>
      <c r="JZX53" s="41"/>
      <c r="JZY53" s="41"/>
      <c r="JZZ53" s="41"/>
      <c r="KAA53" s="41"/>
      <c r="KAB53" s="41"/>
      <c r="KAC53" s="41"/>
      <c r="KAD53" s="41"/>
      <c r="KAE53" s="41"/>
      <c r="KAF53" s="41"/>
      <c r="KAG53" s="41"/>
      <c r="KAH53" s="41"/>
      <c r="KAI53" s="41"/>
      <c r="KAJ53" s="41"/>
      <c r="KAK53" s="41"/>
      <c r="KAL53" s="41"/>
      <c r="KAM53" s="41"/>
      <c r="KAN53" s="41"/>
      <c r="KAO53" s="41"/>
      <c r="KAP53" s="41"/>
      <c r="KAQ53" s="41"/>
      <c r="KAR53" s="41"/>
      <c r="KAS53" s="41"/>
      <c r="KAT53" s="41"/>
      <c r="KAU53" s="41"/>
      <c r="KAV53" s="41"/>
      <c r="KAW53" s="41"/>
      <c r="KAX53" s="41"/>
      <c r="KAY53" s="41"/>
      <c r="KAZ53" s="41"/>
      <c r="KBA53" s="41"/>
      <c r="KBB53" s="41"/>
      <c r="KBC53" s="41"/>
      <c r="KBD53" s="41"/>
      <c r="KBE53" s="41"/>
      <c r="KBF53" s="41"/>
      <c r="KBG53" s="41"/>
      <c r="KBH53" s="41"/>
      <c r="KBI53" s="41"/>
      <c r="KBJ53" s="41"/>
      <c r="KBK53" s="41"/>
      <c r="KBL53" s="41"/>
      <c r="KBM53" s="41"/>
      <c r="KBN53" s="41"/>
      <c r="KBO53" s="41"/>
      <c r="KBP53" s="41"/>
      <c r="KBQ53" s="41"/>
      <c r="KBR53" s="41"/>
      <c r="KBS53" s="41"/>
      <c r="KBT53" s="41"/>
      <c r="KBU53" s="41"/>
      <c r="KBV53" s="41"/>
      <c r="KBW53" s="41"/>
      <c r="KBX53" s="41"/>
      <c r="KBY53" s="41"/>
      <c r="KBZ53" s="41"/>
      <c r="KCA53" s="41"/>
      <c r="KCB53" s="41"/>
      <c r="KCC53" s="41"/>
      <c r="KCD53" s="41"/>
      <c r="KCE53" s="41"/>
      <c r="KCF53" s="41"/>
      <c r="KCG53" s="41"/>
      <c r="KCH53" s="41"/>
      <c r="KCI53" s="41"/>
      <c r="KCJ53" s="41"/>
      <c r="KCK53" s="41"/>
      <c r="KCL53" s="41"/>
      <c r="KCM53" s="41"/>
      <c r="KCN53" s="41"/>
      <c r="KCO53" s="41"/>
      <c r="KCP53" s="41"/>
      <c r="KCQ53" s="41"/>
      <c r="KCR53" s="41"/>
      <c r="KCS53" s="41"/>
      <c r="KCT53" s="41"/>
      <c r="KCU53" s="41"/>
      <c r="KCV53" s="41"/>
      <c r="KCW53" s="41"/>
      <c r="KCX53" s="41"/>
      <c r="KCY53" s="41"/>
      <c r="KCZ53" s="41"/>
      <c r="KDA53" s="41"/>
      <c r="KDB53" s="41"/>
      <c r="KDC53" s="41"/>
      <c r="KDD53" s="41"/>
      <c r="KDE53" s="41"/>
      <c r="KDF53" s="41"/>
      <c r="KDG53" s="41"/>
      <c r="KDH53" s="41"/>
      <c r="KDI53" s="41"/>
      <c r="KDJ53" s="41"/>
      <c r="KDK53" s="41"/>
      <c r="KDL53" s="41"/>
      <c r="KDM53" s="41"/>
      <c r="KDN53" s="41"/>
      <c r="KDO53" s="41"/>
      <c r="KDP53" s="41"/>
      <c r="KDQ53" s="41"/>
      <c r="KDR53" s="41"/>
      <c r="KDS53" s="41"/>
      <c r="KDT53" s="41"/>
      <c r="KDU53" s="41"/>
      <c r="KDV53" s="41"/>
      <c r="KDW53" s="41"/>
      <c r="KDX53" s="41"/>
      <c r="KDY53" s="41"/>
      <c r="KDZ53" s="41"/>
      <c r="KEA53" s="41"/>
      <c r="KEB53" s="41"/>
      <c r="KEC53" s="41"/>
      <c r="KED53" s="41"/>
      <c r="KEE53" s="41"/>
      <c r="KEF53" s="41"/>
      <c r="KEG53" s="41"/>
      <c r="KEH53" s="41"/>
      <c r="KEI53" s="41"/>
      <c r="KEJ53" s="41"/>
      <c r="KEK53" s="41"/>
      <c r="KEL53" s="41"/>
      <c r="KEM53" s="41"/>
      <c r="KEN53" s="41"/>
      <c r="KEO53" s="41"/>
      <c r="KEP53" s="41"/>
      <c r="KEQ53" s="41"/>
      <c r="KER53" s="41"/>
      <c r="KES53" s="41"/>
      <c r="KET53" s="41"/>
      <c r="KEU53" s="41"/>
      <c r="KEV53" s="41"/>
      <c r="KEW53" s="41"/>
      <c r="KEX53" s="41"/>
      <c r="KEY53" s="41"/>
      <c r="KEZ53" s="41"/>
      <c r="KFA53" s="41"/>
      <c r="KFB53" s="41"/>
      <c r="KFC53" s="41"/>
      <c r="KFD53" s="41"/>
      <c r="KFE53" s="41"/>
      <c r="KFF53" s="41"/>
      <c r="KFG53" s="41"/>
      <c r="KFH53" s="41"/>
      <c r="KFI53" s="41"/>
      <c r="KFJ53" s="41"/>
      <c r="KFK53" s="41"/>
      <c r="KFL53" s="41"/>
      <c r="KFM53" s="41"/>
      <c r="KFN53" s="41"/>
      <c r="KFO53" s="41"/>
      <c r="KFP53" s="41"/>
      <c r="KFQ53" s="41"/>
      <c r="KFR53" s="41"/>
      <c r="KFS53" s="41"/>
      <c r="KFT53" s="41"/>
      <c r="KFU53" s="41"/>
      <c r="KFV53" s="41"/>
      <c r="KFW53" s="41"/>
      <c r="KFX53" s="41"/>
      <c r="KFY53" s="41"/>
      <c r="KFZ53" s="41"/>
      <c r="KGA53" s="41"/>
      <c r="KGB53" s="41"/>
      <c r="KGC53" s="41"/>
      <c r="KGD53" s="41"/>
      <c r="KGE53" s="41"/>
      <c r="KGF53" s="41"/>
      <c r="KGG53" s="41"/>
      <c r="KGH53" s="41"/>
      <c r="KGI53" s="41"/>
      <c r="KGJ53" s="41"/>
      <c r="KGK53" s="41"/>
      <c r="KGL53" s="41"/>
      <c r="KGM53" s="41"/>
      <c r="KGN53" s="41"/>
      <c r="KGO53" s="41"/>
      <c r="KGP53" s="41"/>
      <c r="KGQ53" s="41"/>
      <c r="KGR53" s="41"/>
      <c r="KGS53" s="41"/>
      <c r="KGT53" s="41"/>
      <c r="KGU53" s="41"/>
      <c r="KGV53" s="41"/>
      <c r="KGW53" s="41"/>
      <c r="KGX53" s="41"/>
      <c r="KGY53" s="41"/>
      <c r="KGZ53" s="41"/>
      <c r="KHA53" s="41"/>
      <c r="KHB53" s="41"/>
      <c r="KHC53" s="41"/>
      <c r="KHD53" s="41"/>
      <c r="KHE53" s="41"/>
      <c r="KHF53" s="41"/>
      <c r="KHG53" s="41"/>
      <c r="KHH53" s="41"/>
      <c r="KHI53" s="41"/>
      <c r="KHJ53" s="41"/>
      <c r="KHK53" s="41"/>
      <c r="KHL53" s="41"/>
      <c r="KHM53" s="41"/>
      <c r="KHN53" s="41"/>
      <c r="KHO53" s="41"/>
      <c r="KHP53" s="41"/>
      <c r="KHQ53" s="41"/>
      <c r="KHR53" s="41"/>
      <c r="KHS53" s="41"/>
      <c r="KHT53" s="41"/>
      <c r="KHU53" s="41"/>
      <c r="KHV53" s="41"/>
      <c r="KHW53" s="41"/>
      <c r="KHX53" s="41"/>
      <c r="KHY53" s="41"/>
      <c r="KHZ53" s="41"/>
      <c r="KIA53" s="41"/>
      <c r="KIB53" s="41"/>
      <c r="KIC53" s="41"/>
      <c r="KID53" s="41"/>
      <c r="KIE53" s="41"/>
      <c r="KIF53" s="41"/>
      <c r="KIG53" s="41"/>
      <c r="KIH53" s="41"/>
      <c r="KII53" s="41"/>
      <c r="KIJ53" s="41"/>
      <c r="KIK53" s="41"/>
      <c r="KIL53" s="41"/>
      <c r="KIM53" s="41"/>
      <c r="KIN53" s="41"/>
      <c r="KIO53" s="41"/>
      <c r="KIP53" s="41"/>
      <c r="KIQ53" s="41"/>
      <c r="KIR53" s="41"/>
      <c r="KIS53" s="41"/>
      <c r="KIT53" s="41"/>
      <c r="KIU53" s="41"/>
      <c r="KIV53" s="41"/>
      <c r="KIW53" s="41"/>
      <c r="KIX53" s="41"/>
      <c r="KIY53" s="41"/>
      <c r="KIZ53" s="41"/>
      <c r="KJA53" s="41"/>
      <c r="KJB53" s="41"/>
      <c r="KJC53" s="41"/>
      <c r="KJD53" s="41"/>
      <c r="KJE53" s="41"/>
      <c r="KJF53" s="41"/>
      <c r="KJG53" s="41"/>
      <c r="KJH53" s="41"/>
      <c r="KJI53" s="41"/>
      <c r="KJJ53" s="41"/>
      <c r="KJK53" s="41"/>
      <c r="KJL53" s="41"/>
      <c r="KJM53" s="41"/>
      <c r="KJN53" s="41"/>
      <c r="KJO53" s="41"/>
      <c r="KJP53" s="41"/>
      <c r="KJQ53" s="41"/>
      <c r="KJR53" s="41"/>
      <c r="KJS53" s="41"/>
      <c r="KJT53" s="41"/>
      <c r="KJU53" s="41"/>
      <c r="KJV53" s="41"/>
      <c r="KJW53" s="41"/>
      <c r="KJX53" s="41"/>
      <c r="KJY53" s="41"/>
      <c r="KJZ53" s="41"/>
      <c r="KKA53" s="41"/>
      <c r="KKB53" s="41"/>
      <c r="KKC53" s="41"/>
      <c r="KKD53" s="41"/>
      <c r="KKE53" s="41"/>
      <c r="KKF53" s="41"/>
      <c r="KKG53" s="41"/>
      <c r="KKH53" s="41"/>
      <c r="KKI53" s="41"/>
      <c r="KKJ53" s="41"/>
      <c r="KKK53" s="41"/>
      <c r="KKL53" s="41"/>
      <c r="KKM53" s="41"/>
      <c r="KKN53" s="41"/>
      <c r="KKO53" s="41"/>
      <c r="KKP53" s="41"/>
      <c r="KKQ53" s="41"/>
      <c r="KKR53" s="41"/>
      <c r="KKS53" s="41"/>
      <c r="KKT53" s="41"/>
      <c r="KKU53" s="41"/>
      <c r="KKV53" s="41"/>
      <c r="KKW53" s="41"/>
      <c r="KKX53" s="41"/>
      <c r="KKY53" s="41"/>
      <c r="KKZ53" s="41"/>
      <c r="KLA53" s="41"/>
      <c r="KLB53" s="41"/>
      <c r="KLC53" s="41"/>
      <c r="KLD53" s="41"/>
      <c r="KLE53" s="41"/>
      <c r="KLF53" s="41"/>
      <c r="KLG53" s="41"/>
      <c r="KLH53" s="41"/>
      <c r="KLI53" s="41"/>
      <c r="KLJ53" s="41"/>
      <c r="KLK53" s="41"/>
      <c r="KLL53" s="41"/>
      <c r="KLM53" s="41"/>
      <c r="KLN53" s="41"/>
      <c r="KLO53" s="41"/>
      <c r="KLP53" s="41"/>
      <c r="KLQ53" s="41"/>
      <c r="KLR53" s="41"/>
      <c r="KLS53" s="41"/>
      <c r="KLT53" s="41"/>
      <c r="KLU53" s="41"/>
      <c r="KLV53" s="41"/>
      <c r="KLW53" s="41"/>
      <c r="KLX53" s="41"/>
      <c r="KLY53" s="41"/>
      <c r="KLZ53" s="41"/>
      <c r="KMA53" s="41"/>
      <c r="KMB53" s="41"/>
      <c r="KMC53" s="41"/>
      <c r="KMD53" s="41"/>
      <c r="KME53" s="41"/>
      <c r="KMF53" s="41"/>
      <c r="KMG53" s="41"/>
      <c r="KMH53" s="41"/>
      <c r="KMI53" s="41"/>
      <c r="KMJ53" s="41"/>
      <c r="KMK53" s="41"/>
      <c r="KML53" s="41"/>
      <c r="KMM53" s="41"/>
      <c r="KMN53" s="41"/>
      <c r="KMO53" s="41"/>
      <c r="KMP53" s="41"/>
      <c r="KMQ53" s="41"/>
      <c r="KMR53" s="41"/>
      <c r="KMS53" s="41"/>
      <c r="KMT53" s="41"/>
      <c r="KMU53" s="41"/>
      <c r="KMV53" s="41"/>
      <c r="KMW53" s="41"/>
      <c r="KMX53" s="41"/>
      <c r="KMY53" s="41"/>
      <c r="KMZ53" s="41"/>
      <c r="KNA53" s="41"/>
      <c r="KNB53" s="41"/>
      <c r="KNC53" s="41"/>
      <c r="KND53" s="41"/>
      <c r="KNE53" s="41"/>
      <c r="KNF53" s="41"/>
      <c r="KNG53" s="41"/>
      <c r="KNH53" s="41"/>
      <c r="KNI53" s="41"/>
      <c r="KNJ53" s="41"/>
      <c r="KNK53" s="41"/>
      <c r="KNL53" s="41"/>
      <c r="KNM53" s="41"/>
      <c r="KNN53" s="41"/>
      <c r="KNO53" s="41"/>
      <c r="KNP53" s="41"/>
      <c r="KNQ53" s="41"/>
      <c r="KNR53" s="41"/>
      <c r="KNS53" s="41"/>
      <c r="KNT53" s="41"/>
      <c r="KNU53" s="41"/>
      <c r="KNV53" s="41"/>
      <c r="KNW53" s="41"/>
      <c r="KNX53" s="41"/>
      <c r="KNY53" s="41"/>
      <c r="KNZ53" s="41"/>
      <c r="KOA53" s="41"/>
      <c r="KOB53" s="41"/>
      <c r="KOC53" s="41"/>
      <c r="KOD53" s="41"/>
      <c r="KOE53" s="41"/>
      <c r="KOF53" s="41"/>
      <c r="KOG53" s="41"/>
      <c r="KOH53" s="41"/>
      <c r="KOI53" s="41"/>
      <c r="KOJ53" s="41"/>
      <c r="KOK53" s="41"/>
      <c r="KOL53" s="41"/>
      <c r="KOM53" s="41"/>
      <c r="KON53" s="41"/>
      <c r="KOO53" s="41"/>
      <c r="KOP53" s="41"/>
      <c r="KOQ53" s="41"/>
      <c r="KOR53" s="41"/>
      <c r="KOS53" s="41"/>
      <c r="KOT53" s="41"/>
      <c r="KOU53" s="41"/>
      <c r="KOV53" s="41"/>
      <c r="KOW53" s="41"/>
      <c r="KOX53" s="41"/>
      <c r="KOY53" s="41"/>
      <c r="KOZ53" s="41"/>
      <c r="KPA53" s="41"/>
      <c r="KPB53" s="41"/>
      <c r="KPC53" s="41"/>
      <c r="KPD53" s="41"/>
      <c r="KPE53" s="41"/>
      <c r="KPF53" s="41"/>
      <c r="KPG53" s="41"/>
      <c r="KPH53" s="41"/>
      <c r="KPI53" s="41"/>
      <c r="KPJ53" s="41"/>
      <c r="KPK53" s="41"/>
      <c r="KPL53" s="41"/>
      <c r="KPM53" s="41"/>
      <c r="KPN53" s="41"/>
      <c r="KPO53" s="41"/>
      <c r="KPP53" s="41"/>
      <c r="KPQ53" s="41"/>
      <c r="KPR53" s="41"/>
      <c r="KPS53" s="41"/>
      <c r="KPT53" s="41"/>
      <c r="KPU53" s="41"/>
      <c r="KPV53" s="41"/>
      <c r="KPW53" s="41"/>
      <c r="KPX53" s="41"/>
      <c r="KPY53" s="41"/>
      <c r="KPZ53" s="41"/>
      <c r="KQA53" s="41"/>
      <c r="KQB53" s="41"/>
      <c r="KQC53" s="41"/>
      <c r="KQD53" s="41"/>
      <c r="KQE53" s="41"/>
      <c r="KQF53" s="41"/>
      <c r="KQG53" s="41"/>
      <c r="KQH53" s="41"/>
      <c r="KQI53" s="41"/>
      <c r="KQJ53" s="41"/>
      <c r="KQK53" s="41"/>
      <c r="KQL53" s="41"/>
      <c r="KQM53" s="41"/>
      <c r="KQN53" s="41"/>
      <c r="KQO53" s="41"/>
      <c r="KQP53" s="41"/>
      <c r="KQQ53" s="41"/>
      <c r="KQR53" s="41"/>
      <c r="KQS53" s="41"/>
      <c r="KQT53" s="41"/>
      <c r="KQU53" s="41"/>
      <c r="KQV53" s="41"/>
      <c r="KQW53" s="41"/>
      <c r="KQX53" s="41"/>
      <c r="KQY53" s="41"/>
      <c r="KQZ53" s="41"/>
      <c r="KRA53" s="41"/>
      <c r="KRB53" s="41"/>
      <c r="KRC53" s="41"/>
      <c r="KRD53" s="41"/>
      <c r="KRE53" s="41"/>
      <c r="KRF53" s="41"/>
      <c r="KRG53" s="41"/>
      <c r="KRH53" s="41"/>
      <c r="KRI53" s="41"/>
      <c r="KRJ53" s="41"/>
      <c r="KRK53" s="41"/>
      <c r="KRL53" s="41"/>
      <c r="KRM53" s="41"/>
      <c r="KRN53" s="41"/>
      <c r="KRO53" s="41"/>
      <c r="KRP53" s="41"/>
      <c r="KRQ53" s="41"/>
      <c r="KRR53" s="41"/>
      <c r="KRS53" s="41"/>
      <c r="KRT53" s="41"/>
      <c r="KRU53" s="41"/>
      <c r="KRV53" s="41"/>
      <c r="KRW53" s="41"/>
      <c r="KRX53" s="41"/>
      <c r="KRY53" s="41"/>
      <c r="KRZ53" s="41"/>
      <c r="KSA53" s="41"/>
      <c r="KSB53" s="41"/>
      <c r="KSC53" s="41"/>
      <c r="KSD53" s="41"/>
      <c r="KSE53" s="41"/>
      <c r="KSF53" s="41"/>
      <c r="KSG53" s="41"/>
      <c r="KSH53" s="41"/>
      <c r="KSI53" s="41"/>
      <c r="KSJ53" s="41"/>
      <c r="KSK53" s="41"/>
      <c r="KSL53" s="41"/>
      <c r="KSM53" s="41"/>
      <c r="KSN53" s="41"/>
      <c r="KSO53" s="41"/>
      <c r="KSP53" s="41"/>
      <c r="KSQ53" s="41"/>
      <c r="KSR53" s="41"/>
      <c r="KSS53" s="41"/>
      <c r="KST53" s="41"/>
      <c r="KSU53" s="41"/>
      <c r="KSV53" s="41"/>
      <c r="KSW53" s="41"/>
      <c r="KSX53" s="41"/>
      <c r="KSY53" s="41"/>
      <c r="KSZ53" s="41"/>
      <c r="KTA53" s="41"/>
      <c r="KTB53" s="41"/>
      <c r="KTC53" s="41"/>
      <c r="KTD53" s="41"/>
      <c r="KTE53" s="41"/>
      <c r="KTF53" s="41"/>
      <c r="KTG53" s="41"/>
      <c r="KTH53" s="41"/>
      <c r="KTI53" s="41"/>
      <c r="KTJ53" s="41"/>
      <c r="KTK53" s="41"/>
      <c r="KTL53" s="41"/>
      <c r="KTM53" s="41"/>
      <c r="KTN53" s="41"/>
      <c r="KTO53" s="41"/>
      <c r="KTP53" s="41"/>
      <c r="KTQ53" s="41"/>
      <c r="KTR53" s="41"/>
      <c r="KTS53" s="41"/>
      <c r="KTT53" s="41"/>
      <c r="KTU53" s="41"/>
      <c r="KTV53" s="41"/>
      <c r="KTW53" s="41"/>
      <c r="KTX53" s="41"/>
      <c r="KTY53" s="41"/>
      <c r="KTZ53" s="41"/>
      <c r="KUA53" s="41"/>
      <c r="KUB53" s="41"/>
      <c r="KUC53" s="41"/>
      <c r="KUD53" s="41"/>
      <c r="KUE53" s="41"/>
      <c r="KUF53" s="41"/>
      <c r="KUG53" s="41"/>
      <c r="KUH53" s="41"/>
      <c r="KUI53" s="41"/>
      <c r="KUJ53" s="41"/>
      <c r="KUK53" s="41"/>
      <c r="KUL53" s="41"/>
      <c r="KUM53" s="41"/>
      <c r="KUN53" s="41"/>
      <c r="KUO53" s="41"/>
      <c r="KUP53" s="41"/>
      <c r="KUQ53" s="41"/>
      <c r="KUR53" s="41"/>
      <c r="KUS53" s="41"/>
      <c r="KUT53" s="41"/>
      <c r="KUU53" s="41"/>
      <c r="KUV53" s="41"/>
      <c r="KUW53" s="41"/>
      <c r="KUX53" s="41"/>
      <c r="KUY53" s="41"/>
      <c r="KUZ53" s="41"/>
      <c r="KVA53" s="41"/>
      <c r="KVB53" s="41"/>
      <c r="KVC53" s="41"/>
      <c r="KVD53" s="41"/>
      <c r="KVE53" s="41"/>
      <c r="KVF53" s="41"/>
      <c r="KVG53" s="41"/>
      <c r="KVH53" s="41"/>
      <c r="KVI53" s="41"/>
      <c r="KVJ53" s="41"/>
      <c r="KVK53" s="41"/>
      <c r="KVL53" s="41"/>
      <c r="KVM53" s="41"/>
      <c r="KVN53" s="41"/>
      <c r="KVO53" s="41"/>
      <c r="KVP53" s="41"/>
      <c r="KVQ53" s="41"/>
      <c r="KVR53" s="41"/>
      <c r="KVS53" s="41"/>
      <c r="KVT53" s="41"/>
      <c r="KVU53" s="41"/>
      <c r="KVV53" s="41"/>
      <c r="KVW53" s="41"/>
      <c r="KVX53" s="41"/>
      <c r="KVY53" s="41"/>
      <c r="KVZ53" s="41"/>
      <c r="KWA53" s="41"/>
      <c r="KWB53" s="41"/>
      <c r="KWC53" s="41"/>
      <c r="KWD53" s="41"/>
      <c r="KWE53" s="41"/>
      <c r="KWF53" s="41"/>
      <c r="KWG53" s="41"/>
      <c r="KWH53" s="41"/>
      <c r="KWI53" s="41"/>
      <c r="KWJ53" s="41"/>
      <c r="KWK53" s="41"/>
      <c r="KWL53" s="41"/>
      <c r="KWM53" s="41"/>
      <c r="KWN53" s="41"/>
      <c r="KWO53" s="41"/>
      <c r="KWP53" s="41"/>
      <c r="KWQ53" s="41"/>
      <c r="KWR53" s="41"/>
      <c r="KWS53" s="41"/>
      <c r="KWT53" s="41"/>
      <c r="KWU53" s="41"/>
      <c r="KWV53" s="41"/>
      <c r="KWW53" s="41"/>
      <c r="KWX53" s="41"/>
      <c r="KWY53" s="41"/>
      <c r="KWZ53" s="41"/>
      <c r="KXA53" s="41"/>
      <c r="KXB53" s="41"/>
      <c r="KXC53" s="41"/>
      <c r="KXD53" s="41"/>
      <c r="KXE53" s="41"/>
      <c r="KXF53" s="41"/>
      <c r="KXG53" s="41"/>
      <c r="KXH53" s="41"/>
      <c r="KXI53" s="41"/>
      <c r="KXJ53" s="41"/>
      <c r="KXK53" s="41"/>
      <c r="KXL53" s="41"/>
      <c r="KXM53" s="41"/>
      <c r="KXN53" s="41"/>
      <c r="KXO53" s="41"/>
      <c r="KXP53" s="41"/>
      <c r="KXQ53" s="41"/>
      <c r="KXR53" s="41"/>
      <c r="KXS53" s="41"/>
      <c r="KXT53" s="41"/>
      <c r="KXU53" s="41"/>
      <c r="KXV53" s="41"/>
      <c r="KXW53" s="41"/>
      <c r="KXX53" s="41"/>
      <c r="KXY53" s="41"/>
      <c r="KXZ53" s="41"/>
      <c r="KYA53" s="41"/>
      <c r="KYB53" s="41"/>
      <c r="KYC53" s="41"/>
      <c r="KYD53" s="41"/>
      <c r="KYE53" s="41"/>
      <c r="KYF53" s="41"/>
      <c r="KYG53" s="41"/>
      <c r="KYH53" s="41"/>
      <c r="KYI53" s="41"/>
      <c r="KYJ53" s="41"/>
      <c r="KYK53" s="41"/>
      <c r="KYL53" s="41"/>
      <c r="KYM53" s="41"/>
      <c r="KYN53" s="41"/>
      <c r="KYO53" s="41"/>
      <c r="KYP53" s="41"/>
      <c r="KYQ53" s="41"/>
      <c r="KYR53" s="41"/>
      <c r="KYS53" s="41"/>
      <c r="KYT53" s="41"/>
      <c r="KYU53" s="41"/>
      <c r="KYV53" s="41"/>
      <c r="KYW53" s="41"/>
      <c r="KYX53" s="41"/>
      <c r="KYY53" s="41"/>
      <c r="KYZ53" s="41"/>
      <c r="KZA53" s="41"/>
      <c r="KZB53" s="41"/>
      <c r="KZC53" s="41"/>
      <c r="KZD53" s="41"/>
      <c r="KZE53" s="41"/>
      <c r="KZF53" s="41"/>
      <c r="KZG53" s="41"/>
      <c r="KZH53" s="41"/>
      <c r="KZI53" s="41"/>
      <c r="KZJ53" s="41"/>
      <c r="KZK53" s="41"/>
      <c r="KZL53" s="41"/>
      <c r="KZM53" s="41"/>
      <c r="KZN53" s="41"/>
      <c r="KZO53" s="41"/>
      <c r="KZP53" s="41"/>
      <c r="KZQ53" s="41"/>
      <c r="KZR53" s="41"/>
      <c r="KZS53" s="41"/>
      <c r="KZT53" s="41"/>
      <c r="KZU53" s="41"/>
      <c r="KZV53" s="41"/>
      <c r="KZW53" s="41"/>
      <c r="KZX53" s="41"/>
      <c r="KZY53" s="41"/>
      <c r="KZZ53" s="41"/>
      <c r="LAA53" s="41"/>
      <c r="LAB53" s="41"/>
      <c r="LAC53" s="41"/>
      <c r="LAD53" s="41"/>
      <c r="LAE53" s="41"/>
      <c r="LAF53" s="41"/>
      <c r="LAG53" s="41"/>
      <c r="LAH53" s="41"/>
      <c r="LAI53" s="41"/>
      <c r="LAJ53" s="41"/>
      <c r="LAK53" s="41"/>
      <c r="LAL53" s="41"/>
      <c r="LAM53" s="41"/>
      <c r="LAN53" s="41"/>
      <c r="LAO53" s="41"/>
      <c r="LAP53" s="41"/>
      <c r="LAQ53" s="41"/>
      <c r="LAR53" s="41"/>
      <c r="LAS53" s="41"/>
      <c r="LAT53" s="41"/>
      <c r="LAU53" s="41"/>
      <c r="LAV53" s="41"/>
      <c r="LAW53" s="41"/>
      <c r="LAX53" s="41"/>
      <c r="LAY53" s="41"/>
      <c r="LAZ53" s="41"/>
      <c r="LBA53" s="41"/>
      <c r="LBB53" s="41"/>
      <c r="LBC53" s="41"/>
      <c r="LBD53" s="41"/>
      <c r="LBE53" s="41"/>
      <c r="LBF53" s="41"/>
      <c r="LBG53" s="41"/>
      <c r="LBH53" s="41"/>
      <c r="LBI53" s="41"/>
      <c r="LBJ53" s="41"/>
      <c r="LBK53" s="41"/>
      <c r="LBL53" s="41"/>
      <c r="LBM53" s="41"/>
      <c r="LBN53" s="41"/>
      <c r="LBO53" s="41"/>
      <c r="LBP53" s="41"/>
      <c r="LBQ53" s="41"/>
      <c r="LBR53" s="41"/>
      <c r="LBS53" s="41"/>
      <c r="LBT53" s="41"/>
      <c r="LBU53" s="41"/>
      <c r="LBV53" s="41"/>
      <c r="LBW53" s="41"/>
      <c r="LBX53" s="41"/>
      <c r="LBY53" s="41"/>
      <c r="LBZ53" s="41"/>
      <c r="LCA53" s="41"/>
      <c r="LCB53" s="41"/>
      <c r="LCC53" s="41"/>
      <c r="LCD53" s="41"/>
      <c r="LCE53" s="41"/>
      <c r="LCF53" s="41"/>
      <c r="LCG53" s="41"/>
      <c r="LCH53" s="41"/>
      <c r="LCI53" s="41"/>
      <c r="LCJ53" s="41"/>
      <c r="LCK53" s="41"/>
      <c r="LCL53" s="41"/>
      <c r="LCM53" s="41"/>
      <c r="LCN53" s="41"/>
      <c r="LCO53" s="41"/>
      <c r="LCP53" s="41"/>
      <c r="LCQ53" s="41"/>
      <c r="LCR53" s="41"/>
      <c r="LCS53" s="41"/>
      <c r="LCT53" s="41"/>
      <c r="LCU53" s="41"/>
      <c r="LCV53" s="41"/>
      <c r="LCW53" s="41"/>
      <c r="LCX53" s="41"/>
      <c r="LCY53" s="41"/>
      <c r="LCZ53" s="41"/>
      <c r="LDA53" s="41"/>
      <c r="LDB53" s="41"/>
      <c r="LDC53" s="41"/>
      <c r="LDD53" s="41"/>
      <c r="LDE53" s="41"/>
      <c r="LDF53" s="41"/>
      <c r="LDG53" s="41"/>
      <c r="LDH53" s="41"/>
      <c r="LDI53" s="41"/>
      <c r="LDJ53" s="41"/>
      <c r="LDK53" s="41"/>
      <c r="LDL53" s="41"/>
      <c r="LDM53" s="41"/>
      <c r="LDN53" s="41"/>
      <c r="LDO53" s="41"/>
      <c r="LDP53" s="41"/>
      <c r="LDQ53" s="41"/>
      <c r="LDR53" s="41"/>
      <c r="LDS53" s="41"/>
      <c r="LDT53" s="41"/>
      <c r="LDU53" s="41"/>
      <c r="LDV53" s="41"/>
      <c r="LDW53" s="41"/>
      <c r="LDX53" s="41"/>
      <c r="LDY53" s="41"/>
      <c r="LDZ53" s="41"/>
      <c r="LEA53" s="41"/>
      <c r="LEB53" s="41"/>
      <c r="LEC53" s="41"/>
      <c r="LED53" s="41"/>
      <c r="LEE53" s="41"/>
      <c r="LEF53" s="41"/>
      <c r="LEG53" s="41"/>
      <c r="LEH53" s="41"/>
      <c r="LEI53" s="41"/>
      <c r="LEJ53" s="41"/>
      <c r="LEK53" s="41"/>
      <c r="LEL53" s="41"/>
      <c r="LEM53" s="41"/>
      <c r="LEN53" s="41"/>
      <c r="LEO53" s="41"/>
      <c r="LEP53" s="41"/>
      <c r="LEQ53" s="41"/>
      <c r="LER53" s="41"/>
      <c r="LES53" s="41"/>
      <c r="LET53" s="41"/>
      <c r="LEU53" s="41"/>
      <c r="LEV53" s="41"/>
      <c r="LEW53" s="41"/>
      <c r="LEX53" s="41"/>
      <c r="LEY53" s="41"/>
      <c r="LEZ53" s="41"/>
      <c r="LFA53" s="41"/>
      <c r="LFB53" s="41"/>
      <c r="LFC53" s="41"/>
      <c r="LFD53" s="41"/>
      <c r="LFE53" s="41"/>
      <c r="LFF53" s="41"/>
      <c r="LFG53" s="41"/>
      <c r="LFH53" s="41"/>
      <c r="LFI53" s="41"/>
      <c r="LFJ53" s="41"/>
      <c r="LFK53" s="41"/>
      <c r="LFL53" s="41"/>
      <c r="LFM53" s="41"/>
      <c r="LFN53" s="41"/>
      <c r="LFO53" s="41"/>
      <c r="LFP53" s="41"/>
      <c r="LFQ53" s="41"/>
      <c r="LFR53" s="41"/>
      <c r="LFS53" s="41"/>
      <c r="LFT53" s="41"/>
      <c r="LFU53" s="41"/>
      <c r="LFV53" s="41"/>
      <c r="LFW53" s="41"/>
      <c r="LFX53" s="41"/>
      <c r="LFY53" s="41"/>
      <c r="LFZ53" s="41"/>
      <c r="LGA53" s="41"/>
      <c r="LGB53" s="41"/>
      <c r="LGC53" s="41"/>
      <c r="LGD53" s="41"/>
      <c r="LGE53" s="41"/>
      <c r="LGF53" s="41"/>
      <c r="LGG53" s="41"/>
      <c r="LGH53" s="41"/>
      <c r="LGI53" s="41"/>
      <c r="LGJ53" s="41"/>
      <c r="LGK53" s="41"/>
      <c r="LGL53" s="41"/>
      <c r="LGM53" s="41"/>
      <c r="LGN53" s="41"/>
      <c r="LGO53" s="41"/>
      <c r="LGP53" s="41"/>
      <c r="LGQ53" s="41"/>
      <c r="LGR53" s="41"/>
      <c r="LGS53" s="41"/>
      <c r="LGT53" s="41"/>
      <c r="LGU53" s="41"/>
      <c r="LGV53" s="41"/>
      <c r="LGW53" s="41"/>
      <c r="LGX53" s="41"/>
      <c r="LGY53" s="41"/>
      <c r="LGZ53" s="41"/>
      <c r="LHA53" s="41"/>
      <c r="LHB53" s="41"/>
      <c r="LHC53" s="41"/>
      <c r="LHD53" s="41"/>
      <c r="LHE53" s="41"/>
      <c r="LHF53" s="41"/>
      <c r="LHG53" s="41"/>
      <c r="LHH53" s="41"/>
      <c r="LHI53" s="41"/>
      <c r="LHJ53" s="41"/>
      <c r="LHK53" s="41"/>
      <c r="LHL53" s="41"/>
      <c r="LHM53" s="41"/>
      <c r="LHN53" s="41"/>
      <c r="LHO53" s="41"/>
      <c r="LHP53" s="41"/>
      <c r="LHQ53" s="41"/>
      <c r="LHR53" s="41"/>
      <c r="LHS53" s="41"/>
      <c r="LHT53" s="41"/>
      <c r="LHU53" s="41"/>
      <c r="LHV53" s="41"/>
      <c r="LHW53" s="41"/>
      <c r="LHX53" s="41"/>
      <c r="LHY53" s="41"/>
      <c r="LHZ53" s="41"/>
      <c r="LIA53" s="41"/>
      <c r="LIB53" s="41"/>
      <c r="LIC53" s="41"/>
      <c r="LID53" s="41"/>
      <c r="LIE53" s="41"/>
      <c r="LIF53" s="41"/>
      <c r="LIG53" s="41"/>
      <c r="LIH53" s="41"/>
      <c r="LII53" s="41"/>
      <c r="LIJ53" s="41"/>
      <c r="LIK53" s="41"/>
      <c r="LIL53" s="41"/>
      <c r="LIM53" s="41"/>
      <c r="LIN53" s="41"/>
      <c r="LIO53" s="41"/>
      <c r="LIP53" s="41"/>
      <c r="LIQ53" s="41"/>
      <c r="LIR53" s="41"/>
      <c r="LIS53" s="41"/>
      <c r="LIT53" s="41"/>
      <c r="LIU53" s="41"/>
      <c r="LIV53" s="41"/>
      <c r="LIW53" s="41"/>
      <c r="LIX53" s="41"/>
      <c r="LIY53" s="41"/>
      <c r="LIZ53" s="41"/>
      <c r="LJA53" s="41"/>
      <c r="LJB53" s="41"/>
      <c r="LJC53" s="41"/>
      <c r="LJD53" s="41"/>
      <c r="LJE53" s="41"/>
      <c r="LJF53" s="41"/>
      <c r="LJG53" s="41"/>
      <c r="LJH53" s="41"/>
      <c r="LJI53" s="41"/>
      <c r="LJJ53" s="41"/>
      <c r="LJK53" s="41"/>
      <c r="LJL53" s="41"/>
      <c r="LJM53" s="41"/>
      <c r="LJN53" s="41"/>
      <c r="LJO53" s="41"/>
      <c r="LJP53" s="41"/>
      <c r="LJQ53" s="41"/>
      <c r="LJR53" s="41"/>
      <c r="LJS53" s="41"/>
      <c r="LJT53" s="41"/>
      <c r="LJU53" s="41"/>
      <c r="LJV53" s="41"/>
      <c r="LJW53" s="41"/>
      <c r="LJX53" s="41"/>
      <c r="LJY53" s="41"/>
      <c r="LJZ53" s="41"/>
      <c r="LKA53" s="41"/>
      <c r="LKB53" s="41"/>
      <c r="LKC53" s="41"/>
      <c r="LKD53" s="41"/>
      <c r="LKE53" s="41"/>
      <c r="LKF53" s="41"/>
      <c r="LKG53" s="41"/>
      <c r="LKH53" s="41"/>
      <c r="LKI53" s="41"/>
      <c r="LKJ53" s="41"/>
      <c r="LKK53" s="41"/>
      <c r="LKL53" s="41"/>
      <c r="LKM53" s="41"/>
      <c r="LKN53" s="41"/>
      <c r="LKO53" s="41"/>
      <c r="LKP53" s="41"/>
      <c r="LKQ53" s="41"/>
      <c r="LKR53" s="41"/>
      <c r="LKS53" s="41"/>
      <c r="LKT53" s="41"/>
      <c r="LKU53" s="41"/>
      <c r="LKV53" s="41"/>
      <c r="LKW53" s="41"/>
      <c r="LKX53" s="41"/>
      <c r="LKY53" s="41"/>
      <c r="LKZ53" s="41"/>
      <c r="LLA53" s="41"/>
      <c r="LLB53" s="41"/>
      <c r="LLC53" s="41"/>
      <c r="LLD53" s="41"/>
      <c r="LLE53" s="41"/>
      <c r="LLF53" s="41"/>
      <c r="LLG53" s="41"/>
      <c r="LLH53" s="41"/>
      <c r="LLI53" s="41"/>
      <c r="LLJ53" s="41"/>
      <c r="LLK53" s="41"/>
      <c r="LLL53" s="41"/>
      <c r="LLM53" s="41"/>
      <c r="LLN53" s="41"/>
      <c r="LLO53" s="41"/>
      <c r="LLP53" s="41"/>
      <c r="LLQ53" s="41"/>
      <c r="LLR53" s="41"/>
      <c r="LLS53" s="41"/>
      <c r="LLT53" s="41"/>
      <c r="LLU53" s="41"/>
      <c r="LLV53" s="41"/>
      <c r="LLW53" s="41"/>
      <c r="LLX53" s="41"/>
      <c r="LLY53" s="41"/>
      <c r="LLZ53" s="41"/>
      <c r="LMA53" s="41"/>
      <c r="LMB53" s="41"/>
      <c r="LMC53" s="41"/>
      <c r="LMD53" s="41"/>
      <c r="LME53" s="41"/>
      <c r="LMF53" s="41"/>
      <c r="LMG53" s="41"/>
      <c r="LMH53" s="41"/>
      <c r="LMI53" s="41"/>
      <c r="LMJ53" s="41"/>
      <c r="LMK53" s="41"/>
      <c r="LML53" s="41"/>
      <c r="LMM53" s="41"/>
      <c r="LMN53" s="41"/>
      <c r="LMO53" s="41"/>
      <c r="LMP53" s="41"/>
      <c r="LMQ53" s="41"/>
      <c r="LMR53" s="41"/>
      <c r="LMS53" s="41"/>
      <c r="LMT53" s="41"/>
      <c r="LMU53" s="41"/>
      <c r="LMV53" s="41"/>
      <c r="LMW53" s="41"/>
      <c r="LMX53" s="41"/>
      <c r="LMY53" s="41"/>
      <c r="LMZ53" s="41"/>
      <c r="LNA53" s="41"/>
      <c r="LNB53" s="41"/>
      <c r="LNC53" s="41"/>
      <c r="LND53" s="41"/>
      <c r="LNE53" s="41"/>
      <c r="LNF53" s="41"/>
      <c r="LNG53" s="41"/>
      <c r="LNH53" s="41"/>
      <c r="LNI53" s="41"/>
      <c r="LNJ53" s="41"/>
      <c r="LNK53" s="41"/>
      <c r="LNL53" s="41"/>
      <c r="LNM53" s="41"/>
      <c r="LNN53" s="41"/>
      <c r="LNO53" s="41"/>
      <c r="LNP53" s="41"/>
      <c r="LNQ53" s="41"/>
      <c r="LNR53" s="41"/>
      <c r="LNS53" s="41"/>
      <c r="LNT53" s="41"/>
      <c r="LNU53" s="41"/>
      <c r="LNV53" s="41"/>
      <c r="LNW53" s="41"/>
      <c r="LNX53" s="41"/>
      <c r="LNY53" s="41"/>
      <c r="LNZ53" s="41"/>
      <c r="LOA53" s="41"/>
      <c r="LOB53" s="41"/>
      <c r="LOC53" s="41"/>
      <c r="LOD53" s="41"/>
      <c r="LOE53" s="41"/>
      <c r="LOF53" s="41"/>
      <c r="LOG53" s="41"/>
      <c r="LOH53" s="41"/>
      <c r="LOI53" s="41"/>
      <c r="LOJ53" s="41"/>
      <c r="LOK53" s="41"/>
      <c r="LOL53" s="41"/>
      <c r="LOM53" s="41"/>
      <c r="LON53" s="41"/>
      <c r="LOO53" s="41"/>
      <c r="LOP53" s="41"/>
      <c r="LOQ53" s="41"/>
      <c r="LOR53" s="41"/>
      <c r="LOS53" s="41"/>
      <c r="LOT53" s="41"/>
      <c r="LOU53" s="41"/>
      <c r="LOV53" s="41"/>
      <c r="LOW53" s="41"/>
      <c r="LOX53" s="41"/>
      <c r="LOY53" s="41"/>
      <c r="LOZ53" s="41"/>
      <c r="LPA53" s="41"/>
      <c r="LPB53" s="41"/>
      <c r="LPC53" s="41"/>
      <c r="LPD53" s="41"/>
      <c r="LPE53" s="41"/>
      <c r="LPF53" s="41"/>
      <c r="LPG53" s="41"/>
      <c r="LPH53" s="41"/>
      <c r="LPI53" s="41"/>
      <c r="LPJ53" s="41"/>
      <c r="LPK53" s="41"/>
      <c r="LPL53" s="41"/>
      <c r="LPM53" s="41"/>
      <c r="LPN53" s="41"/>
      <c r="LPO53" s="41"/>
      <c r="LPP53" s="41"/>
      <c r="LPQ53" s="41"/>
      <c r="LPR53" s="41"/>
      <c r="LPS53" s="41"/>
      <c r="LPT53" s="41"/>
      <c r="LPU53" s="41"/>
      <c r="LPV53" s="41"/>
      <c r="LPW53" s="41"/>
      <c r="LPX53" s="41"/>
      <c r="LPY53" s="41"/>
      <c r="LPZ53" s="41"/>
      <c r="LQA53" s="41"/>
      <c r="LQB53" s="41"/>
      <c r="LQC53" s="41"/>
      <c r="LQD53" s="41"/>
      <c r="LQE53" s="41"/>
      <c r="LQF53" s="41"/>
      <c r="LQG53" s="41"/>
      <c r="LQH53" s="41"/>
      <c r="LQI53" s="41"/>
      <c r="LQJ53" s="41"/>
      <c r="LQK53" s="41"/>
      <c r="LQL53" s="41"/>
      <c r="LQM53" s="41"/>
      <c r="LQN53" s="41"/>
      <c r="LQO53" s="41"/>
      <c r="LQP53" s="41"/>
      <c r="LQQ53" s="41"/>
      <c r="LQR53" s="41"/>
      <c r="LQS53" s="41"/>
      <c r="LQT53" s="41"/>
      <c r="LQU53" s="41"/>
      <c r="LQV53" s="41"/>
      <c r="LQW53" s="41"/>
      <c r="LQX53" s="41"/>
      <c r="LQY53" s="41"/>
      <c r="LQZ53" s="41"/>
      <c r="LRA53" s="41"/>
      <c r="LRB53" s="41"/>
      <c r="LRC53" s="41"/>
      <c r="LRD53" s="41"/>
      <c r="LRE53" s="41"/>
      <c r="LRF53" s="41"/>
      <c r="LRG53" s="41"/>
      <c r="LRH53" s="41"/>
      <c r="LRI53" s="41"/>
      <c r="LRJ53" s="41"/>
      <c r="LRK53" s="41"/>
      <c r="LRL53" s="41"/>
      <c r="LRM53" s="41"/>
      <c r="LRN53" s="41"/>
      <c r="LRO53" s="41"/>
      <c r="LRP53" s="41"/>
      <c r="LRQ53" s="41"/>
      <c r="LRR53" s="41"/>
      <c r="LRS53" s="41"/>
      <c r="LRT53" s="41"/>
      <c r="LRU53" s="41"/>
      <c r="LRV53" s="41"/>
      <c r="LRW53" s="41"/>
      <c r="LRX53" s="41"/>
      <c r="LRY53" s="41"/>
      <c r="LRZ53" s="41"/>
      <c r="LSA53" s="41"/>
      <c r="LSB53" s="41"/>
      <c r="LSC53" s="41"/>
      <c r="LSD53" s="41"/>
      <c r="LSE53" s="41"/>
      <c r="LSF53" s="41"/>
      <c r="LSG53" s="41"/>
      <c r="LSH53" s="41"/>
      <c r="LSI53" s="41"/>
      <c r="LSJ53" s="41"/>
      <c r="LSK53" s="41"/>
      <c r="LSL53" s="41"/>
      <c r="LSM53" s="41"/>
      <c r="LSN53" s="41"/>
      <c r="LSO53" s="41"/>
      <c r="LSP53" s="41"/>
      <c r="LSQ53" s="41"/>
      <c r="LSR53" s="41"/>
      <c r="LSS53" s="41"/>
      <c r="LST53" s="41"/>
      <c r="LSU53" s="41"/>
      <c r="LSV53" s="41"/>
      <c r="LSW53" s="41"/>
      <c r="LSX53" s="41"/>
      <c r="LSY53" s="41"/>
      <c r="LSZ53" s="41"/>
      <c r="LTA53" s="41"/>
      <c r="LTB53" s="41"/>
      <c r="LTC53" s="41"/>
      <c r="LTD53" s="41"/>
      <c r="LTE53" s="41"/>
      <c r="LTF53" s="41"/>
      <c r="LTG53" s="41"/>
      <c r="LTH53" s="41"/>
      <c r="LTI53" s="41"/>
      <c r="LTJ53" s="41"/>
      <c r="LTK53" s="41"/>
      <c r="LTL53" s="41"/>
      <c r="LTM53" s="41"/>
      <c r="LTN53" s="41"/>
      <c r="LTO53" s="41"/>
      <c r="LTP53" s="41"/>
      <c r="LTQ53" s="41"/>
      <c r="LTR53" s="41"/>
      <c r="LTS53" s="41"/>
      <c r="LTT53" s="41"/>
      <c r="LTU53" s="41"/>
      <c r="LTV53" s="41"/>
      <c r="LTW53" s="41"/>
      <c r="LTX53" s="41"/>
      <c r="LTY53" s="41"/>
      <c r="LTZ53" s="41"/>
      <c r="LUA53" s="41"/>
      <c r="LUB53" s="41"/>
      <c r="LUC53" s="41"/>
      <c r="LUD53" s="41"/>
      <c r="LUE53" s="41"/>
      <c r="LUF53" s="41"/>
      <c r="LUG53" s="41"/>
      <c r="LUH53" s="41"/>
      <c r="LUI53" s="41"/>
      <c r="LUJ53" s="41"/>
      <c r="LUK53" s="41"/>
      <c r="LUL53" s="41"/>
      <c r="LUM53" s="41"/>
      <c r="LUN53" s="41"/>
      <c r="LUO53" s="41"/>
      <c r="LUP53" s="41"/>
      <c r="LUQ53" s="41"/>
      <c r="LUR53" s="41"/>
      <c r="LUS53" s="41"/>
      <c r="LUT53" s="41"/>
      <c r="LUU53" s="41"/>
      <c r="LUV53" s="41"/>
      <c r="LUW53" s="41"/>
      <c r="LUX53" s="41"/>
      <c r="LUY53" s="41"/>
      <c r="LUZ53" s="41"/>
      <c r="LVA53" s="41"/>
      <c r="LVB53" s="41"/>
      <c r="LVC53" s="41"/>
      <c r="LVD53" s="41"/>
      <c r="LVE53" s="41"/>
      <c r="LVF53" s="41"/>
      <c r="LVG53" s="41"/>
      <c r="LVH53" s="41"/>
      <c r="LVI53" s="41"/>
      <c r="LVJ53" s="41"/>
      <c r="LVK53" s="41"/>
      <c r="LVL53" s="41"/>
      <c r="LVM53" s="41"/>
      <c r="LVN53" s="41"/>
      <c r="LVO53" s="41"/>
      <c r="LVP53" s="41"/>
      <c r="LVQ53" s="41"/>
      <c r="LVR53" s="41"/>
      <c r="LVS53" s="41"/>
      <c r="LVT53" s="41"/>
      <c r="LVU53" s="41"/>
      <c r="LVV53" s="41"/>
      <c r="LVW53" s="41"/>
      <c r="LVX53" s="41"/>
      <c r="LVY53" s="41"/>
      <c r="LVZ53" s="41"/>
      <c r="LWA53" s="41"/>
      <c r="LWB53" s="41"/>
      <c r="LWC53" s="41"/>
      <c r="LWD53" s="41"/>
      <c r="LWE53" s="41"/>
      <c r="LWF53" s="41"/>
      <c r="LWG53" s="41"/>
      <c r="LWH53" s="41"/>
      <c r="LWI53" s="41"/>
      <c r="LWJ53" s="41"/>
      <c r="LWK53" s="41"/>
      <c r="LWL53" s="41"/>
      <c r="LWM53" s="41"/>
      <c r="LWN53" s="41"/>
      <c r="LWO53" s="41"/>
      <c r="LWP53" s="41"/>
      <c r="LWQ53" s="41"/>
      <c r="LWR53" s="41"/>
      <c r="LWS53" s="41"/>
      <c r="LWT53" s="41"/>
      <c r="LWU53" s="41"/>
      <c r="LWV53" s="41"/>
      <c r="LWW53" s="41"/>
      <c r="LWX53" s="41"/>
      <c r="LWY53" s="41"/>
      <c r="LWZ53" s="41"/>
      <c r="LXA53" s="41"/>
      <c r="LXB53" s="41"/>
      <c r="LXC53" s="41"/>
      <c r="LXD53" s="41"/>
      <c r="LXE53" s="41"/>
      <c r="LXF53" s="41"/>
      <c r="LXG53" s="41"/>
      <c r="LXH53" s="41"/>
      <c r="LXI53" s="41"/>
      <c r="LXJ53" s="41"/>
      <c r="LXK53" s="41"/>
      <c r="LXL53" s="41"/>
      <c r="LXM53" s="41"/>
      <c r="LXN53" s="41"/>
      <c r="LXO53" s="41"/>
      <c r="LXP53" s="41"/>
      <c r="LXQ53" s="41"/>
      <c r="LXR53" s="41"/>
      <c r="LXS53" s="41"/>
      <c r="LXT53" s="41"/>
      <c r="LXU53" s="41"/>
      <c r="LXV53" s="41"/>
      <c r="LXW53" s="41"/>
      <c r="LXX53" s="41"/>
      <c r="LXY53" s="41"/>
      <c r="LXZ53" s="41"/>
      <c r="LYA53" s="41"/>
      <c r="LYB53" s="41"/>
      <c r="LYC53" s="41"/>
      <c r="LYD53" s="41"/>
      <c r="LYE53" s="41"/>
      <c r="LYF53" s="41"/>
      <c r="LYG53" s="41"/>
      <c r="LYH53" s="41"/>
      <c r="LYI53" s="41"/>
      <c r="LYJ53" s="41"/>
      <c r="LYK53" s="41"/>
      <c r="LYL53" s="41"/>
      <c r="LYM53" s="41"/>
      <c r="LYN53" s="41"/>
      <c r="LYO53" s="41"/>
      <c r="LYP53" s="41"/>
      <c r="LYQ53" s="41"/>
      <c r="LYR53" s="41"/>
      <c r="LYS53" s="41"/>
      <c r="LYT53" s="41"/>
      <c r="LYU53" s="41"/>
      <c r="LYV53" s="41"/>
      <c r="LYW53" s="41"/>
      <c r="LYX53" s="41"/>
      <c r="LYY53" s="41"/>
      <c r="LYZ53" s="41"/>
      <c r="LZA53" s="41"/>
      <c r="LZB53" s="41"/>
      <c r="LZC53" s="41"/>
      <c r="LZD53" s="41"/>
      <c r="LZE53" s="41"/>
      <c r="LZF53" s="41"/>
      <c r="LZG53" s="41"/>
      <c r="LZH53" s="41"/>
      <c r="LZI53" s="41"/>
      <c r="LZJ53" s="41"/>
      <c r="LZK53" s="41"/>
      <c r="LZL53" s="41"/>
      <c r="LZM53" s="41"/>
      <c r="LZN53" s="41"/>
      <c r="LZO53" s="41"/>
      <c r="LZP53" s="41"/>
      <c r="LZQ53" s="41"/>
      <c r="LZR53" s="41"/>
      <c r="LZS53" s="41"/>
      <c r="LZT53" s="41"/>
      <c r="LZU53" s="41"/>
      <c r="LZV53" s="41"/>
      <c r="LZW53" s="41"/>
      <c r="LZX53" s="41"/>
      <c r="LZY53" s="41"/>
      <c r="LZZ53" s="41"/>
      <c r="MAA53" s="41"/>
      <c r="MAB53" s="41"/>
      <c r="MAC53" s="41"/>
      <c r="MAD53" s="41"/>
      <c r="MAE53" s="41"/>
      <c r="MAF53" s="41"/>
      <c r="MAG53" s="41"/>
      <c r="MAH53" s="41"/>
      <c r="MAI53" s="41"/>
      <c r="MAJ53" s="41"/>
      <c r="MAK53" s="41"/>
      <c r="MAL53" s="41"/>
      <c r="MAM53" s="41"/>
      <c r="MAN53" s="41"/>
      <c r="MAO53" s="41"/>
      <c r="MAP53" s="41"/>
      <c r="MAQ53" s="41"/>
      <c r="MAR53" s="41"/>
      <c r="MAS53" s="41"/>
      <c r="MAT53" s="41"/>
      <c r="MAU53" s="41"/>
      <c r="MAV53" s="41"/>
      <c r="MAW53" s="41"/>
      <c r="MAX53" s="41"/>
      <c r="MAY53" s="41"/>
      <c r="MAZ53" s="41"/>
      <c r="MBA53" s="41"/>
      <c r="MBB53" s="41"/>
      <c r="MBC53" s="41"/>
      <c r="MBD53" s="41"/>
      <c r="MBE53" s="41"/>
      <c r="MBF53" s="41"/>
      <c r="MBG53" s="41"/>
      <c r="MBH53" s="41"/>
      <c r="MBI53" s="41"/>
      <c r="MBJ53" s="41"/>
      <c r="MBK53" s="41"/>
      <c r="MBL53" s="41"/>
      <c r="MBM53" s="41"/>
      <c r="MBN53" s="41"/>
      <c r="MBO53" s="41"/>
      <c r="MBP53" s="41"/>
      <c r="MBQ53" s="41"/>
      <c r="MBR53" s="41"/>
      <c r="MBS53" s="41"/>
      <c r="MBT53" s="41"/>
      <c r="MBU53" s="41"/>
      <c r="MBV53" s="41"/>
      <c r="MBW53" s="41"/>
      <c r="MBX53" s="41"/>
      <c r="MBY53" s="41"/>
      <c r="MBZ53" s="41"/>
      <c r="MCA53" s="41"/>
      <c r="MCB53" s="41"/>
      <c r="MCC53" s="41"/>
      <c r="MCD53" s="41"/>
      <c r="MCE53" s="41"/>
      <c r="MCF53" s="41"/>
      <c r="MCG53" s="41"/>
      <c r="MCH53" s="41"/>
      <c r="MCI53" s="41"/>
      <c r="MCJ53" s="41"/>
      <c r="MCK53" s="41"/>
      <c r="MCL53" s="41"/>
      <c r="MCM53" s="41"/>
      <c r="MCN53" s="41"/>
      <c r="MCO53" s="41"/>
      <c r="MCP53" s="41"/>
      <c r="MCQ53" s="41"/>
      <c r="MCR53" s="41"/>
      <c r="MCS53" s="41"/>
      <c r="MCT53" s="41"/>
      <c r="MCU53" s="41"/>
      <c r="MCV53" s="41"/>
      <c r="MCW53" s="41"/>
      <c r="MCX53" s="41"/>
      <c r="MCY53" s="41"/>
      <c r="MCZ53" s="41"/>
      <c r="MDA53" s="41"/>
      <c r="MDB53" s="41"/>
      <c r="MDC53" s="41"/>
      <c r="MDD53" s="41"/>
      <c r="MDE53" s="41"/>
      <c r="MDF53" s="41"/>
      <c r="MDG53" s="41"/>
      <c r="MDH53" s="41"/>
      <c r="MDI53" s="41"/>
      <c r="MDJ53" s="41"/>
      <c r="MDK53" s="41"/>
      <c r="MDL53" s="41"/>
      <c r="MDM53" s="41"/>
      <c r="MDN53" s="41"/>
      <c r="MDO53" s="41"/>
      <c r="MDP53" s="41"/>
      <c r="MDQ53" s="41"/>
      <c r="MDR53" s="41"/>
      <c r="MDS53" s="41"/>
      <c r="MDT53" s="41"/>
      <c r="MDU53" s="41"/>
      <c r="MDV53" s="41"/>
      <c r="MDW53" s="41"/>
      <c r="MDX53" s="41"/>
      <c r="MDY53" s="41"/>
      <c r="MDZ53" s="41"/>
      <c r="MEA53" s="41"/>
      <c r="MEB53" s="41"/>
      <c r="MEC53" s="41"/>
      <c r="MED53" s="41"/>
      <c r="MEE53" s="41"/>
      <c r="MEF53" s="41"/>
      <c r="MEG53" s="41"/>
      <c r="MEH53" s="41"/>
      <c r="MEI53" s="41"/>
      <c r="MEJ53" s="41"/>
      <c r="MEK53" s="41"/>
      <c r="MEL53" s="41"/>
      <c r="MEM53" s="41"/>
      <c r="MEN53" s="41"/>
      <c r="MEO53" s="41"/>
      <c r="MEP53" s="41"/>
      <c r="MEQ53" s="41"/>
      <c r="MER53" s="41"/>
      <c r="MES53" s="41"/>
      <c r="MET53" s="41"/>
      <c r="MEU53" s="41"/>
      <c r="MEV53" s="41"/>
      <c r="MEW53" s="41"/>
      <c r="MEX53" s="41"/>
      <c r="MEY53" s="41"/>
      <c r="MEZ53" s="41"/>
      <c r="MFA53" s="41"/>
      <c r="MFB53" s="41"/>
      <c r="MFC53" s="41"/>
      <c r="MFD53" s="41"/>
      <c r="MFE53" s="41"/>
      <c r="MFF53" s="41"/>
      <c r="MFG53" s="41"/>
      <c r="MFH53" s="41"/>
      <c r="MFI53" s="41"/>
      <c r="MFJ53" s="41"/>
      <c r="MFK53" s="41"/>
      <c r="MFL53" s="41"/>
      <c r="MFM53" s="41"/>
      <c r="MFN53" s="41"/>
      <c r="MFO53" s="41"/>
      <c r="MFP53" s="41"/>
      <c r="MFQ53" s="41"/>
      <c r="MFR53" s="41"/>
      <c r="MFS53" s="41"/>
      <c r="MFT53" s="41"/>
      <c r="MFU53" s="41"/>
      <c r="MFV53" s="41"/>
      <c r="MFW53" s="41"/>
      <c r="MFX53" s="41"/>
      <c r="MFY53" s="41"/>
      <c r="MFZ53" s="41"/>
      <c r="MGA53" s="41"/>
      <c r="MGB53" s="41"/>
      <c r="MGC53" s="41"/>
      <c r="MGD53" s="41"/>
      <c r="MGE53" s="41"/>
      <c r="MGF53" s="41"/>
      <c r="MGG53" s="41"/>
      <c r="MGH53" s="41"/>
      <c r="MGI53" s="41"/>
      <c r="MGJ53" s="41"/>
      <c r="MGK53" s="41"/>
      <c r="MGL53" s="41"/>
      <c r="MGM53" s="41"/>
      <c r="MGN53" s="41"/>
      <c r="MGO53" s="41"/>
      <c r="MGP53" s="41"/>
      <c r="MGQ53" s="41"/>
      <c r="MGR53" s="41"/>
      <c r="MGS53" s="41"/>
      <c r="MGT53" s="41"/>
      <c r="MGU53" s="41"/>
      <c r="MGV53" s="41"/>
      <c r="MGW53" s="41"/>
      <c r="MGX53" s="41"/>
      <c r="MGY53" s="41"/>
      <c r="MGZ53" s="41"/>
      <c r="MHA53" s="41"/>
      <c r="MHB53" s="41"/>
      <c r="MHC53" s="41"/>
      <c r="MHD53" s="41"/>
      <c r="MHE53" s="41"/>
      <c r="MHF53" s="41"/>
      <c r="MHG53" s="41"/>
      <c r="MHH53" s="41"/>
      <c r="MHI53" s="41"/>
      <c r="MHJ53" s="41"/>
      <c r="MHK53" s="41"/>
      <c r="MHL53" s="41"/>
      <c r="MHM53" s="41"/>
      <c r="MHN53" s="41"/>
      <c r="MHO53" s="41"/>
      <c r="MHP53" s="41"/>
      <c r="MHQ53" s="41"/>
      <c r="MHR53" s="41"/>
      <c r="MHS53" s="41"/>
      <c r="MHT53" s="41"/>
      <c r="MHU53" s="41"/>
      <c r="MHV53" s="41"/>
      <c r="MHW53" s="41"/>
      <c r="MHX53" s="41"/>
      <c r="MHY53" s="41"/>
      <c r="MHZ53" s="41"/>
      <c r="MIA53" s="41"/>
      <c r="MIB53" s="41"/>
      <c r="MIC53" s="41"/>
      <c r="MID53" s="41"/>
      <c r="MIE53" s="41"/>
      <c r="MIF53" s="41"/>
      <c r="MIG53" s="41"/>
      <c r="MIH53" s="41"/>
      <c r="MII53" s="41"/>
      <c r="MIJ53" s="41"/>
      <c r="MIK53" s="41"/>
      <c r="MIL53" s="41"/>
      <c r="MIM53" s="41"/>
      <c r="MIN53" s="41"/>
      <c r="MIO53" s="41"/>
      <c r="MIP53" s="41"/>
      <c r="MIQ53" s="41"/>
      <c r="MIR53" s="41"/>
      <c r="MIS53" s="41"/>
      <c r="MIT53" s="41"/>
      <c r="MIU53" s="41"/>
      <c r="MIV53" s="41"/>
      <c r="MIW53" s="41"/>
      <c r="MIX53" s="41"/>
      <c r="MIY53" s="41"/>
      <c r="MIZ53" s="41"/>
      <c r="MJA53" s="41"/>
      <c r="MJB53" s="41"/>
      <c r="MJC53" s="41"/>
      <c r="MJD53" s="41"/>
      <c r="MJE53" s="41"/>
      <c r="MJF53" s="41"/>
      <c r="MJG53" s="41"/>
      <c r="MJH53" s="41"/>
      <c r="MJI53" s="41"/>
      <c r="MJJ53" s="41"/>
      <c r="MJK53" s="41"/>
      <c r="MJL53" s="41"/>
      <c r="MJM53" s="41"/>
      <c r="MJN53" s="41"/>
      <c r="MJO53" s="41"/>
      <c r="MJP53" s="41"/>
      <c r="MJQ53" s="41"/>
      <c r="MJR53" s="41"/>
      <c r="MJS53" s="41"/>
      <c r="MJT53" s="41"/>
      <c r="MJU53" s="41"/>
      <c r="MJV53" s="41"/>
      <c r="MJW53" s="41"/>
      <c r="MJX53" s="41"/>
      <c r="MJY53" s="41"/>
      <c r="MJZ53" s="41"/>
      <c r="MKA53" s="41"/>
      <c r="MKB53" s="41"/>
      <c r="MKC53" s="41"/>
      <c r="MKD53" s="41"/>
      <c r="MKE53" s="41"/>
      <c r="MKF53" s="41"/>
      <c r="MKG53" s="41"/>
      <c r="MKH53" s="41"/>
      <c r="MKI53" s="41"/>
      <c r="MKJ53" s="41"/>
      <c r="MKK53" s="41"/>
      <c r="MKL53" s="41"/>
      <c r="MKM53" s="41"/>
      <c r="MKN53" s="41"/>
      <c r="MKO53" s="41"/>
      <c r="MKP53" s="41"/>
      <c r="MKQ53" s="41"/>
      <c r="MKR53" s="41"/>
      <c r="MKS53" s="41"/>
      <c r="MKT53" s="41"/>
      <c r="MKU53" s="41"/>
      <c r="MKV53" s="41"/>
      <c r="MKW53" s="41"/>
      <c r="MKX53" s="41"/>
      <c r="MKY53" s="41"/>
      <c r="MKZ53" s="41"/>
      <c r="MLA53" s="41"/>
      <c r="MLB53" s="41"/>
      <c r="MLC53" s="41"/>
      <c r="MLD53" s="41"/>
      <c r="MLE53" s="41"/>
      <c r="MLF53" s="41"/>
      <c r="MLG53" s="41"/>
      <c r="MLH53" s="41"/>
      <c r="MLI53" s="41"/>
      <c r="MLJ53" s="41"/>
      <c r="MLK53" s="41"/>
      <c r="MLL53" s="41"/>
      <c r="MLM53" s="41"/>
      <c r="MLN53" s="41"/>
      <c r="MLO53" s="41"/>
      <c r="MLP53" s="41"/>
      <c r="MLQ53" s="41"/>
      <c r="MLR53" s="41"/>
      <c r="MLS53" s="41"/>
      <c r="MLT53" s="41"/>
      <c r="MLU53" s="41"/>
      <c r="MLV53" s="41"/>
      <c r="MLW53" s="41"/>
      <c r="MLX53" s="41"/>
      <c r="MLY53" s="41"/>
      <c r="MLZ53" s="41"/>
      <c r="MMA53" s="41"/>
      <c r="MMB53" s="41"/>
      <c r="MMC53" s="41"/>
      <c r="MMD53" s="41"/>
      <c r="MME53" s="41"/>
      <c r="MMF53" s="41"/>
      <c r="MMG53" s="41"/>
      <c r="MMH53" s="41"/>
      <c r="MMI53" s="41"/>
      <c r="MMJ53" s="41"/>
      <c r="MMK53" s="41"/>
      <c r="MML53" s="41"/>
      <c r="MMM53" s="41"/>
      <c r="MMN53" s="41"/>
      <c r="MMO53" s="41"/>
      <c r="MMP53" s="41"/>
      <c r="MMQ53" s="41"/>
      <c r="MMR53" s="41"/>
      <c r="MMS53" s="41"/>
      <c r="MMT53" s="41"/>
      <c r="MMU53" s="41"/>
      <c r="MMV53" s="41"/>
      <c r="MMW53" s="41"/>
      <c r="MMX53" s="41"/>
      <c r="MMY53" s="41"/>
      <c r="MMZ53" s="41"/>
      <c r="MNA53" s="41"/>
      <c r="MNB53" s="41"/>
      <c r="MNC53" s="41"/>
      <c r="MND53" s="41"/>
      <c r="MNE53" s="41"/>
      <c r="MNF53" s="41"/>
      <c r="MNG53" s="41"/>
      <c r="MNH53" s="41"/>
      <c r="MNI53" s="41"/>
      <c r="MNJ53" s="41"/>
      <c r="MNK53" s="41"/>
      <c r="MNL53" s="41"/>
      <c r="MNM53" s="41"/>
      <c r="MNN53" s="41"/>
      <c r="MNO53" s="41"/>
      <c r="MNP53" s="41"/>
      <c r="MNQ53" s="41"/>
      <c r="MNR53" s="41"/>
      <c r="MNS53" s="41"/>
      <c r="MNT53" s="41"/>
      <c r="MNU53" s="41"/>
      <c r="MNV53" s="41"/>
      <c r="MNW53" s="41"/>
      <c r="MNX53" s="41"/>
      <c r="MNY53" s="41"/>
      <c r="MNZ53" s="41"/>
      <c r="MOA53" s="41"/>
      <c r="MOB53" s="41"/>
      <c r="MOC53" s="41"/>
      <c r="MOD53" s="41"/>
      <c r="MOE53" s="41"/>
      <c r="MOF53" s="41"/>
      <c r="MOG53" s="41"/>
      <c r="MOH53" s="41"/>
      <c r="MOI53" s="41"/>
      <c r="MOJ53" s="41"/>
      <c r="MOK53" s="41"/>
      <c r="MOL53" s="41"/>
      <c r="MOM53" s="41"/>
      <c r="MON53" s="41"/>
      <c r="MOO53" s="41"/>
      <c r="MOP53" s="41"/>
      <c r="MOQ53" s="41"/>
      <c r="MOR53" s="41"/>
      <c r="MOS53" s="41"/>
      <c r="MOT53" s="41"/>
      <c r="MOU53" s="41"/>
      <c r="MOV53" s="41"/>
      <c r="MOW53" s="41"/>
      <c r="MOX53" s="41"/>
      <c r="MOY53" s="41"/>
      <c r="MOZ53" s="41"/>
      <c r="MPA53" s="41"/>
      <c r="MPB53" s="41"/>
      <c r="MPC53" s="41"/>
      <c r="MPD53" s="41"/>
      <c r="MPE53" s="41"/>
      <c r="MPF53" s="41"/>
      <c r="MPG53" s="41"/>
      <c r="MPH53" s="41"/>
      <c r="MPI53" s="41"/>
      <c r="MPJ53" s="41"/>
      <c r="MPK53" s="41"/>
      <c r="MPL53" s="41"/>
      <c r="MPM53" s="41"/>
      <c r="MPN53" s="41"/>
      <c r="MPO53" s="41"/>
      <c r="MPP53" s="41"/>
      <c r="MPQ53" s="41"/>
      <c r="MPR53" s="41"/>
      <c r="MPS53" s="41"/>
      <c r="MPT53" s="41"/>
      <c r="MPU53" s="41"/>
      <c r="MPV53" s="41"/>
      <c r="MPW53" s="41"/>
      <c r="MPX53" s="41"/>
      <c r="MPY53" s="41"/>
      <c r="MPZ53" s="41"/>
      <c r="MQA53" s="41"/>
      <c r="MQB53" s="41"/>
      <c r="MQC53" s="41"/>
      <c r="MQD53" s="41"/>
      <c r="MQE53" s="41"/>
      <c r="MQF53" s="41"/>
      <c r="MQG53" s="41"/>
      <c r="MQH53" s="41"/>
      <c r="MQI53" s="41"/>
      <c r="MQJ53" s="41"/>
      <c r="MQK53" s="41"/>
      <c r="MQL53" s="41"/>
      <c r="MQM53" s="41"/>
      <c r="MQN53" s="41"/>
      <c r="MQO53" s="41"/>
      <c r="MQP53" s="41"/>
      <c r="MQQ53" s="41"/>
      <c r="MQR53" s="41"/>
      <c r="MQS53" s="41"/>
      <c r="MQT53" s="41"/>
      <c r="MQU53" s="41"/>
      <c r="MQV53" s="41"/>
      <c r="MQW53" s="41"/>
      <c r="MQX53" s="41"/>
      <c r="MQY53" s="41"/>
      <c r="MQZ53" s="41"/>
      <c r="MRA53" s="41"/>
      <c r="MRB53" s="41"/>
      <c r="MRC53" s="41"/>
      <c r="MRD53" s="41"/>
      <c r="MRE53" s="41"/>
      <c r="MRF53" s="41"/>
      <c r="MRG53" s="41"/>
      <c r="MRH53" s="41"/>
      <c r="MRI53" s="41"/>
      <c r="MRJ53" s="41"/>
      <c r="MRK53" s="41"/>
      <c r="MRL53" s="41"/>
      <c r="MRM53" s="41"/>
      <c r="MRN53" s="41"/>
      <c r="MRO53" s="41"/>
      <c r="MRP53" s="41"/>
      <c r="MRQ53" s="41"/>
      <c r="MRR53" s="41"/>
      <c r="MRS53" s="41"/>
      <c r="MRT53" s="41"/>
      <c r="MRU53" s="41"/>
      <c r="MRV53" s="41"/>
      <c r="MRW53" s="41"/>
      <c r="MRX53" s="41"/>
      <c r="MRY53" s="41"/>
      <c r="MRZ53" s="41"/>
      <c r="MSA53" s="41"/>
      <c r="MSB53" s="41"/>
      <c r="MSC53" s="41"/>
      <c r="MSD53" s="41"/>
      <c r="MSE53" s="41"/>
      <c r="MSF53" s="41"/>
      <c r="MSG53" s="41"/>
      <c r="MSH53" s="41"/>
      <c r="MSI53" s="41"/>
      <c r="MSJ53" s="41"/>
      <c r="MSK53" s="41"/>
      <c r="MSL53" s="41"/>
      <c r="MSM53" s="41"/>
      <c r="MSN53" s="41"/>
      <c r="MSO53" s="41"/>
      <c r="MSP53" s="41"/>
      <c r="MSQ53" s="41"/>
      <c r="MSR53" s="41"/>
      <c r="MSS53" s="41"/>
      <c r="MST53" s="41"/>
      <c r="MSU53" s="41"/>
      <c r="MSV53" s="41"/>
      <c r="MSW53" s="41"/>
      <c r="MSX53" s="41"/>
      <c r="MSY53" s="41"/>
      <c r="MSZ53" s="41"/>
      <c r="MTA53" s="41"/>
      <c r="MTB53" s="41"/>
      <c r="MTC53" s="41"/>
      <c r="MTD53" s="41"/>
      <c r="MTE53" s="41"/>
      <c r="MTF53" s="41"/>
      <c r="MTG53" s="41"/>
      <c r="MTH53" s="41"/>
      <c r="MTI53" s="41"/>
      <c r="MTJ53" s="41"/>
      <c r="MTK53" s="41"/>
      <c r="MTL53" s="41"/>
      <c r="MTM53" s="41"/>
      <c r="MTN53" s="41"/>
      <c r="MTO53" s="41"/>
      <c r="MTP53" s="41"/>
      <c r="MTQ53" s="41"/>
      <c r="MTR53" s="41"/>
      <c r="MTS53" s="41"/>
      <c r="MTT53" s="41"/>
      <c r="MTU53" s="41"/>
      <c r="MTV53" s="41"/>
      <c r="MTW53" s="41"/>
      <c r="MTX53" s="41"/>
      <c r="MTY53" s="41"/>
      <c r="MTZ53" s="41"/>
      <c r="MUA53" s="41"/>
      <c r="MUB53" s="41"/>
      <c r="MUC53" s="41"/>
      <c r="MUD53" s="41"/>
      <c r="MUE53" s="41"/>
      <c r="MUF53" s="41"/>
      <c r="MUG53" s="41"/>
      <c r="MUH53" s="41"/>
      <c r="MUI53" s="41"/>
      <c r="MUJ53" s="41"/>
      <c r="MUK53" s="41"/>
      <c r="MUL53" s="41"/>
      <c r="MUM53" s="41"/>
      <c r="MUN53" s="41"/>
      <c r="MUO53" s="41"/>
      <c r="MUP53" s="41"/>
      <c r="MUQ53" s="41"/>
      <c r="MUR53" s="41"/>
      <c r="MUS53" s="41"/>
      <c r="MUT53" s="41"/>
      <c r="MUU53" s="41"/>
      <c r="MUV53" s="41"/>
      <c r="MUW53" s="41"/>
      <c r="MUX53" s="41"/>
      <c r="MUY53" s="41"/>
      <c r="MUZ53" s="41"/>
      <c r="MVA53" s="41"/>
      <c r="MVB53" s="41"/>
      <c r="MVC53" s="41"/>
      <c r="MVD53" s="41"/>
      <c r="MVE53" s="41"/>
      <c r="MVF53" s="41"/>
      <c r="MVG53" s="41"/>
      <c r="MVH53" s="41"/>
      <c r="MVI53" s="41"/>
      <c r="MVJ53" s="41"/>
      <c r="MVK53" s="41"/>
      <c r="MVL53" s="41"/>
      <c r="MVM53" s="41"/>
      <c r="MVN53" s="41"/>
      <c r="MVO53" s="41"/>
      <c r="MVP53" s="41"/>
      <c r="MVQ53" s="41"/>
      <c r="MVR53" s="41"/>
      <c r="MVS53" s="41"/>
      <c r="MVT53" s="41"/>
      <c r="MVU53" s="41"/>
      <c r="MVV53" s="41"/>
      <c r="MVW53" s="41"/>
      <c r="MVX53" s="41"/>
      <c r="MVY53" s="41"/>
      <c r="MVZ53" s="41"/>
      <c r="MWA53" s="41"/>
      <c r="MWB53" s="41"/>
      <c r="MWC53" s="41"/>
      <c r="MWD53" s="41"/>
      <c r="MWE53" s="41"/>
      <c r="MWF53" s="41"/>
      <c r="MWG53" s="41"/>
      <c r="MWH53" s="41"/>
      <c r="MWI53" s="41"/>
      <c r="MWJ53" s="41"/>
      <c r="MWK53" s="41"/>
      <c r="MWL53" s="41"/>
      <c r="MWM53" s="41"/>
      <c r="MWN53" s="41"/>
      <c r="MWO53" s="41"/>
      <c r="MWP53" s="41"/>
      <c r="MWQ53" s="41"/>
      <c r="MWR53" s="41"/>
      <c r="MWS53" s="41"/>
      <c r="MWT53" s="41"/>
      <c r="MWU53" s="41"/>
      <c r="MWV53" s="41"/>
      <c r="MWW53" s="41"/>
      <c r="MWX53" s="41"/>
      <c r="MWY53" s="41"/>
      <c r="MWZ53" s="41"/>
      <c r="MXA53" s="41"/>
      <c r="MXB53" s="41"/>
      <c r="MXC53" s="41"/>
      <c r="MXD53" s="41"/>
      <c r="MXE53" s="41"/>
      <c r="MXF53" s="41"/>
      <c r="MXG53" s="41"/>
      <c r="MXH53" s="41"/>
      <c r="MXI53" s="41"/>
      <c r="MXJ53" s="41"/>
      <c r="MXK53" s="41"/>
      <c r="MXL53" s="41"/>
      <c r="MXM53" s="41"/>
      <c r="MXN53" s="41"/>
      <c r="MXO53" s="41"/>
      <c r="MXP53" s="41"/>
      <c r="MXQ53" s="41"/>
      <c r="MXR53" s="41"/>
      <c r="MXS53" s="41"/>
      <c r="MXT53" s="41"/>
      <c r="MXU53" s="41"/>
      <c r="MXV53" s="41"/>
      <c r="MXW53" s="41"/>
      <c r="MXX53" s="41"/>
      <c r="MXY53" s="41"/>
      <c r="MXZ53" s="41"/>
      <c r="MYA53" s="41"/>
      <c r="MYB53" s="41"/>
      <c r="MYC53" s="41"/>
      <c r="MYD53" s="41"/>
      <c r="MYE53" s="41"/>
      <c r="MYF53" s="41"/>
      <c r="MYG53" s="41"/>
      <c r="MYH53" s="41"/>
      <c r="MYI53" s="41"/>
      <c r="MYJ53" s="41"/>
      <c r="MYK53" s="41"/>
      <c r="MYL53" s="41"/>
      <c r="MYM53" s="41"/>
      <c r="MYN53" s="41"/>
      <c r="MYO53" s="41"/>
      <c r="MYP53" s="41"/>
      <c r="MYQ53" s="41"/>
      <c r="MYR53" s="41"/>
      <c r="MYS53" s="41"/>
      <c r="MYT53" s="41"/>
      <c r="MYU53" s="41"/>
      <c r="MYV53" s="41"/>
      <c r="MYW53" s="41"/>
      <c r="MYX53" s="41"/>
      <c r="MYY53" s="41"/>
      <c r="MYZ53" s="41"/>
      <c r="MZA53" s="41"/>
      <c r="MZB53" s="41"/>
      <c r="MZC53" s="41"/>
      <c r="MZD53" s="41"/>
      <c r="MZE53" s="41"/>
      <c r="MZF53" s="41"/>
      <c r="MZG53" s="41"/>
      <c r="MZH53" s="41"/>
      <c r="MZI53" s="41"/>
      <c r="MZJ53" s="41"/>
      <c r="MZK53" s="41"/>
      <c r="MZL53" s="41"/>
      <c r="MZM53" s="41"/>
      <c r="MZN53" s="41"/>
      <c r="MZO53" s="41"/>
      <c r="MZP53" s="41"/>
      <c r="MZQ53" s="41"/>
      <c r="MZR53" s="41"/>
      <c r="MZS53" s="41"/>
      <c r="MZT53" s="41"/>
      <c r="MZU53" s="41"/>
      <c r="MZV53" s="41"/>
      <c r="MZW53" s="41"/>
      <c r="MZX53" s="41"/>
      <c r="MZY53" s="41"/>
      <c r="MZZ53" s="41"/>
      <c r="NAA53" s="41"/>
      <c r="NAB53" s="41"/>
      <c r="NAC53" s="41"/>
      <c r="NAD53" s="41"/>
      <c r="NAE53" s="41"/>
      <c r="NAF53" s="41"/>
      <c r="NAG53" s="41"/>
      <c r="NAH53" s="41"/>
      <c r="NAI53" s="41"/>
      <c r="NAJ53" s="41"/>
      <c r="NAK53" s="41"/>
      <c r="NAL53" s="41"/>
      <c r="NAM53" s="41"/>
      <c r="NAN53" s="41"/>
      <c r="NAO53" s="41"/>
      <c r="NAP53" s="41"/>
      <c r="NAQ53" s="41"/>
      <c r="NAR53" s="41"/>
      <c r="NAS53" s="41"/>
      <c r="NAT53" s="41"/>
      <c r="NAU53" s="41"/>
      <c r="NAV53" s="41"/>
      <c r="NAW53" s="41"/>
      <c r="NAX53" s="41"/>
      <c r="NAY53" s="41"/>
      <c r="NAZ53" s="41"/>
      <c r="NBA53" s="41"/>
      <c r="NBB53" s="41"/>
      <c r="NBC53" s="41"/>
      <c r="NBD53" s="41"/>
      <c r="NBE53" s="41"/>
      <c r="NBF53" s="41"/>
      <c r="NBG53" s="41"/>
      <c r="NBH53" s="41"/>
      <c r="NBI53" s="41"/>
      <c r="NBJ53" s="41"/>
      <c r="NBK53" s="41"/>
      <c r="NBL53" s="41"/>
      <c r="NBM53" s="41"/>
      <c r="NBN53" s="41"/>
      <c r="NBO53" s="41"/>
      <c r="NBP53" s="41"/>
      <c r="NBQ53" s="41"/>
      <c r="NBR53" s="41"/>
      <c r="NBS53" s="41"/>
      <c r="NBT53" s="41"/>
      <c r="NBU53" s="41"/>
      <c r="NBV53" s="41"/>
      <c r="NBW53" s="41"/>
      <c r="NBX53" s="41"/>
      <c r="NBY53" s="41"/>
      <c r="NBZ53" s="41"/>
      <c r="NCA53" s="41"/>
      <c r="NCB53" s="41"/>
      <c r="NCC53" s="41"/>
      <c r="NCD53" s="41"/>
      <c r="NCE53" s="41"/>
      <c r="NCF53" s="41"/>
      <c r="NCG53" s="41"/>
      <c r="NCH53" s="41"/>
      <c r="NCI53" s="41"/>
      <c r="NCJ53" s="41"/>
      <c r="NCK53" s="41"/>
      <c r="NCL53" s="41"/>
      <c r="NCM53" s="41"/>
      <c r="NCN53" s="41"/>
      <c r="NCO53" s="41"/>
      <c r="NCP53" s="41"/>
      <c r="NCQ53" s="41"/>
      <c r="NCR53" s="41"/>
      <c r="NCS53" s="41"/>
      <c r="NCT53" s="41"/>
      <c r="NCU53" s="41"/>
      <c r="NCV53" s="41"/>
      <c r="NCW53" s="41"/>
      <c r="NCX53" s="41"/>
      <c r="NCY53" s="41"/>
      <c r="NCZ53" s="41"/>
      <c r="NDA53" s="41"/>
      <c r="NDB53" s="41"/>
      <c r="NDC53" s="41"/>
      <c r="NDD53" s="41"/>
      <c r="NDE53" s="41"/>
      <c r="NDF53" s="41"/>
      <c r="NDG53" s="41"/>
      <c r="NDH53" s="41"/>
      <c r="NDI53" s="41"/>
      <c r="NDJ53" s="41"/>
      <c r="NDK53" s="41"/>
      <c r="NDL53" s="41"/>
      <c r="NDM53" s="41"/>
      <c r="NDN53" s="41"/>
      <c r="NDO53" s="41"/>
      <c r="NDP53" s="41"/>
      <c r="NDQ53" s="41"/>
      <c r="NDR53" s="41"/>
      <c r="NDS53" s="41"/>
      <c r="NDT53" s="41"/>
      <c r="NDU53" s="41"/>
      <c r="NDV53" s="41"/>
      <c r="NDW53" s="41"/>
      <c r="NDX53" s="41"/>
      <c r="NDY53" s="41"/>
      <c r="NDZ53" s="41"/>
      <c r="NEA53" s="41"/>
      <c r="NEB53" s="41"/>
      <c r="NEC53" s="41"/>
      <c r="NED53" s="41"/>
      <c r="NEE53" s="41"/>
      <c r="NEF53" s="41"/>
      <c r="NEG53" s="41"/>
      <c r="NEH53" s="41"/>
      <c r="NEI53" s="41"/>
      <c r="NEJ53" s="41"/>
      <c r="NEK53" s="41"/>
      <c r="NEL53" s="41"/>
      <c r="NEM53" s="41"/>
      <c r="NEN53" s="41"/>
      <c r="NEO53" s="41"/>
      <c r="NEP53" s="41"/>
      <c r="NEQ53" s="41"/>
      <c r="NER53" s="41"/>
      <c r="NES53" s="41"/>
      <c r="NET53" s="41"/>
      <c r="NEU53" s="41"/>
      <c r="NEV53" s="41"/>
      <c r="NEW53" s="41"/>
      <c r="NEX53" s="41"/>
      <c r="NEY53" s="41"/>
      <c r="NEZ53" s="41"/>
      <c r="NFA53" s="41"/>
      <c r="NFB53" s="41"/>
      <c r="NFC53" s="41"/>
      <c r="NFD53" s="41"/>
      <c r="NFE53" s="41"/>
      <c r="NFF53" s="41"/>
      <c r="NFG53" s="41"/>
      <c r="NFH53" s="41"/>
      <c r="NFI53" s="41"/>
      <c r="NFJ53" s="41"/>
      <c r="NFK53" s="41"/>
      <c r="NFL53" s="41"/>
      <c r="NFM53" s="41"/>
      <c r="NFN53" s="41"/>
      <c r="NFO53" s="41"/>
      <c r="NFP53" s="41"/>
      <c r="NFQ53" s="41"/>
      <c r="NFR53" s="41"/>
      <c r="NFS53" s="41"/>
      <c r="NFT53" s="41"/>
      <c r="NFU53" s="41"/>
      <c r="NFV53" s="41"/>
      <c r="NFW53" s="41"/>
      <c r="NFX53" s="41"/>
      <c r="NFY53" s="41"/>
      <c r="NFZ53" s="41"/>
      <c r="NGA53" s="41"/>
      <c r="NGB53" s="41"/>
      <c r="NGC53" s="41"/>
      <c r="NGD53" s="41"/>
      <c r="NGE53" s="41"/>
      <c r="NGF53" s="41"/>
      <c r="NGG53" s="41"/>
      <c r="NGH53" s="41"/>
      <c r="NGI53" s="41"/>
      <c r="NGJ53" s="41"/>
      <c r="NGK53" s="41"/>
      <c r="NGL53" s="41"/>
      <c r="NGM53" s="41"/>
      <c r="NGN53" s="41"/>
      <c r="NGO53" s="41"/>
      <c r="NGP53" s="41"/>
      <c r="NGQ53" s="41"/>
      <c r="NGR53" s="41"/>
      <c r="NGS53" s="41"/>
      <c r="NGT53" s="41"/>
      <c r="NGU53" s="41"/>
      <c r="NGV53" s="41"/>
      <c r="NGW53" s="41"/>
      <c r="NGX53" s="41"/>
      <c r="NGY53" s="41"/>
      <c r="NGZ53" s="41"/>
      <c r="NHA53" s="41"/>
      <c r="NHB53" s="41"/>
      <c r="NHC53" s="41"/>
      <c r="NHD53" s="41"/>
      <c r="NHE53" s="41"/>
      <c r="NHF53" s="41"/>
      <c r="NHG53" s="41"/>
      <c r="NHH53" s="41"/>
      <c r="NHI53" s="41"/>
      <c r="NHJ53" s="41"/>
      <c r="NHK53" s="41"/>
      <c r="NHL53" s="41"/>
      <c r="NHM53" s="41"/>
      <c r="NHN53" s="41"/>
      <c r="NHO53" s="41"/>
      <c r="NHP53" s="41"/>
      <c r="NHQ53" s="41"/>
      <c r="NHR53" s="41"/>
      <c r="NHS53" s="41"/>
      <c r="NHT53" s="41"/>
      <c r="NHU53" s="41"/>
      <c r="NHV53" s="41"/>
      <c r="NHW53" s="41"/>
      <c r="NHX53" s="41"/>
      <c r="NHY53" s="41"/>
      <c r="NHZ53" s="41"/>
      <c r="NIA53" s="41"/>
      <c r="NIB53" s="41"/>
      <c r="NIC53" s="41"/>
      <c r="NID53" s="41"/>
      <c r="NIE53" s="41"/>
      <c r="NIF53" s="41"/>
      <c r="NIG53" s="41"/>
      <c r="NIH53" s="41"/>
      <c r="NII53" s="41"/>
      <c r="NIJ53" s="41"/>
      <c r="NIK53" s="41"/>
      <c r="NIL53" s="41"/>
      <c r="NIM53" s="41"/>
      <c r="NIN53" s="41"/>
      <c r="NIO53" s="41"/>
      <c r="NIP53" s="41"/>
      <c r="NIQ53" s="41"/>
      <c r="NIR53" s="41"/>
      <c r="NIS53" s="41"/>
      <c r="NIT53" s="41"/>
      <c r="NIU53" s="41"/>
      <c r="NIV53" s="41"/>
      <c r="NIW53" s="41"/>
      <c r="NIX53" s="41"/>
      <c r="NIY53" s="41"/>
      <c r="NIZ53" s="41"/>
      <c r="NJA53" s="41"/>
      <c r="NJB53" s="41"/>
      <c r="NJC53" s="41"/>
      <c r="NJD53" s="41"/>
      <c r="NJE53" s="41"/>
      <c r="NJF53" s="41"/>
      <c r="NJG53" s="41"/>
      <c r="NJH53" s="41"/>
      <c r="NJI53" s="41"/>
      <c r="NJJ53" s="41"/>
      <c r="NJK53" s="41"/>
      <c r="NJL53" s="41"/>
      <c r="NJM53" s="41"/>
      <c r="NJN53" s="41"/>
      <c r="NJO53" s="41"/>
      <c r="NJP53" s="41"/>
      <c r="NJQ53" s="41"/>
      <c r="NJR53" s="41"/>
      <c r="NJS53" s="41"/>
      <c r="NJT53" s="41"/>
      <c r="NJU53" s="41"/>
      <c r="NJV53" s="41"/>
      <c r="NJW53" s="41"/>
      <c r="NJX53" s="41"/>
      <c r="NJY53" s="41"/>
      <c r="NJZ53" s="41"/>
      <c r="NKA53" s="41"/>
      <c r="NKB53" s="41"/>
      <c r="NKC53" s="41"/>
      <c r="NKD53" s="41"/>
      <c r="NKE53" s="41"/>
      <c r="NKF53" s="41"/>
      <c r="NKG53" s="41"/>
      <c r="NKH53" s="41"/>
      <c r="NKI53" s="41"/>
      <c r="NKJ53" s="41"/>
      <c r="NKK53" s="41"/>
      <c r="NKL53" s="41"/>
      <c r="NKM53" s="41"/>
      <c r="NKN53" s="41"/>
      <c r="NKO53" s="41"/>
      <c r="NKP53" s="41"/>
      <c r="NKQ53" s="41"/>
      <c r="NKR53" s="41"/>
      <c r="NKS53" s="41"/>
      <c r="NKT53" s="41"/>
      <c r="NKU53" s="41"/>
      <c r="NKV53" s="41"/>
      <c r="NKW53" s="41"/>
      <c r="NKX53" s="41"/>
      <c r="NKY53" s="41"/>
      <c r="NKZ53" s="41"/>
      <c r="NLA53" s="41"/>
      <c r="NLB53" s="41"/>
      <c r="NLC53" s="41"/>
      <c r="NLD53" s="41"/>
      <c r="NLE53" s="41"/>
      <c r="NLF53" s="41"/>
      <c r="NLG53" s="41"/>
      <c r="NLH53" s="41"/>
      <c r="NLI53" s="41"/>
      <c r="NLJ53" s="41"/>
      <c r="NLK53" s="41"/>
      <c r="NLL53" s="41"/>
      <c r="NLM53" s="41"/>
      <c r="NLN53" s="41"/>
      <c r="NLO53" s="41"/>
      <c r="NLP53" s="41"/>
      <c r="NLQ53" s="41"/>
      <c r="NLR53" s="41"/>
      <c r="NLS53" s="41"/>
      <c r="NLT53" s="41"/>
      <c r="NLU53" s="41"/>
      <c r="NLV53" s="41"/>
      <c r="NLW53" s="41"/>
      <c r="NLX53" s="41"/>
      <c r="NLY53" s="41"/>
      <c r="NLZ53" s="41"/>
      <c r="NMA53" s="41"/>
      <c r="NMB53" s="41"/>
      <c r="NMC53" s="41"/>
      <c r="NMD53" s="41"/>
      <c r="NME53" s="41"/>
      <c r="NMF53" s="41"/>
      <c r="NMG53" s="41"/>
      <c r="NMH53" s="41"/>
      <c r="NMI53" s="41"/>
      <c r="NMJ53" s="41"/>
      <c r="NMK53" s="41"/>
      <c r="NML53" s="41"/>
      <c r="NMM53" s="41"/>
      <c r="NMN53" s="41"/>
      <c r="NMO53" s="41"/>
      <c r="NMP53" s="41"/>
      <c r="NMQ53" s="41"/>
      <c r="NMR53" s="41"/>
      <c r="NMS53" s="41"/>
      <c r="NMT53" s="41"/>
      <c r="NMU53" s="41"/>
      <c r="NMV53" s="41"/>
      <c r="NMW53" s="41"/>
      <c r="NMX53" s="41"/>
      <c r="NMY53" s="41"/>
      <c r="NMZ53" s="41"/>
      <c r="NNA53" s="41"/>
      <c r="NNB53" s="41"/>
      <c r="NNC53" s="41"/>
      <c r="NND53" s="41"/>
      <c r="NNE53" s="41"/>
      <c r="NNF53" s="41"/>
      <c r="NNG53" s="41"/>
      <c r="NNH53" s="41"/>
      <c r="NNI53" s="41"/>
      <c r="NNJ53" s="41"/>
      <c r="NNK53" s="41"/>
      <c r="NNL53" s="41"/>
      <c r="NNM53" s="41"/>
      <c r="NNN53" s="41"/>
      <c r="NNO53" s="41"/>
      <c r="NNP53" s="41"/>
      <c r="NNQ53" s="41"/>
      <c r="NNR53" s="41"/>
      <c r="NNS53" s="41"/>
      <c r="NNT53" s="41"/>
      <c r="NNU53" s="41"/>
      <c r="NNV53" s="41"/>
      <c r="NNW53" s="41"/>
      <c r="NNX53" s="41"/>
      <c r="NNY53" s="41"/>
      <c r="NNZ53" s="41"/>
      <c r="NOA53" s="41"/>
      <c r="NOB53" s="41"/>
      <c r="NOC53" s="41"/>
      <c r="NOD53" s="41"/>
      <c r="NOE53" s="41"/>
      <c r="NOF53" s="41"/>
      <c r="NOG53" s="41"/>
      <c r="NOH53" s="41"/>
      <c r="NOI53" s="41"/>
      <c r="NOJ53" s="41"/>
      <c r="NOK53" s="41"/>
      <c r="NOL53" s="41"/>
      <c r="NOM53" s="41"/>
      <c r="NON53" s="41"/>
      <c r="NOO53" s="41"/>
      <c r="NOP53" s="41"/>
      <c r="NOQ53" s="41"/>
      <c r="NOR53" s="41"/>
      <c r="NOS53" s="41"/>
      <c r="NOT53" s="41"/>
      <c r="NOU53" s="41"/>
      <c r="NOV53" s="41"/>
      <c r="NOW53" s="41"/>
      <c r="NOX53" s="41"/>
      <c r="NOY53" s="41"/>
      <c r="NOZ53" s="41"/>
      <c r="NPA53" s="41"/>
      <c r="NPB53" s="41"/>
      <c r="NPC53" s="41"/>
      <c r="NPD53" s="41"/>
      <c r="NPE53" s="41"/>
      <c r="NPF53" s="41"/>
      <c r="NPG53" s="41"/>
      <c r="NPH53" s="41"/>
      <c r="NPI53" s="41"/>
      <c r="NPJ53" s="41"/>
      <c r="NPK53" s="41"/>
      <c r="NPL53" s="41"/>
      <c r="NPM53" s="41"/>
      <c r="NPN53" s="41"/>
      <c r="NPO53" s="41"/>
      <c r="NPP53" s="41"/>
      <c r="NPQ53" s="41"/>
      <c r="NPR53" s="41"/>
      <c r="NPS53" s="41"/>
      <c r="NPT53" s="41"/>
      <c r="NPU53" s="41"/>
      <c r="NPV53" s="41"/>
      <c r="NPW53" s="41"/>
      <c r="NPX53" s="41"/>
      <c r="NPY53" s="41"/>
      <c r="NPZ53" s="41"/>
      <c r="NQA53" s="41"/>
      <c r="NQB53" s="41"/>
      <c r="NQC53" s="41"/>
      <c r="NQD53" s="41"/>
      <c r="NQE53" s="41"/>
      <c r="NQF53" s="41"/>
      <c r="NQG53" s="41"/>
      <c r="NQH53" s="41"/>
      <c r="NQI53" s="41"/>
      <c r="NQJ53" s="41"/>
      <c r="NQK53" s="41"/>
      <c r="NQL53" s="41"/>
      <c r="NQM53" s="41"/>
      <c r="NQN53" s="41"/>
      <c r="NQO53" s="41"/>
      <c r="NQP53" s="41"/>
      <c r="NQQ53" s="41"/>
      <c r="NQR53" s="41"/>
      <c r="NQS53" s="41"/>
      <c r="NQT53" s="41"/>
      <c r="NQU53" s="41"/>
      <c r="NQV53" s="41"/>
      <c r="NQW53" s="41"/>
      <c r="NQX53" s="41"/>
      <c r="NQY53" s="41"/>
      <c r="NQZ53" s="41"/>
      <c r="NRA53" s="41"/>
      <c r="NRB53" s="41"/>
      <c r="NRC53" s="41"/>
      <c r="NRD53" s="41"/>
      <c r="NRE53" s="41"/>
      <c r="NRF53" s="41"/>
      <c r="NRG53" s="41"/>
      <c r="NRH53" s="41"/>
      <c r="NRI53" s="41"/>
      <c r="NRJ53" s="41"/>
      <c r="NRK53" s="41"/>
      <c r="NRL53" s="41"/>
      <c r="NRM53" s="41"/>
      <c r="NRN53" s="41"/>
      <c r="NRO53" s="41"/>
      <c r="NRP53" s="41"/>
      <c r="NRQ53" s="41"/>
      <c r="NRR53" s="41"/>
      <c r="NRS53" s="41"/>
      <c r="NRT53" s="41"/>
      <c r="NRU53" s="41"/>
      <c r="NRV53" s="41"/>
      <c r="NRW53" s="41"/>
      <c r="NRX53" s="41"/>
      <c r="NRY53" s="41"/>
      <c r="NRZ53" s="41"/>
      <c r="NSA53" s="41"/>
      <c r="NSB53" s="41"/>
      <c r="NSC53" s="41"/>
      <c r="NSD53" s="41"/>
      <c r="NSE53" s="41"/>
      <c r="NSF53" s="41"/>
      <c r="NSG53" s="41"/>
      <c r="NSH53" s="41"/>
      <c r="NSI53" s="41"/>
      <c r="NSJ53" s="41"/>
      <c r="NSK53" s="41"/>
      <c r="NSL53" s="41"/>
      <c r="NSM53" s="41"/>
      <c r="NSN53" s="41"/>
      <c r="NSO53" s="41"/>
      <c r="NSP53" s="41"/>
      <c r="NSQ53" s="41"/>
      <c r="NSR53" s="41"/>
      <c r="NSS53" s="41"/>
      <c r="NST53" s="41"/>
      <c r="NSU53" s="41"/>
      <c r="NSV53" s="41"/>
      <c r="NSW53" s="41"/>
      <c r="NSX53" s="41"/>
      <c r="NSY53" s="41"/>
      <c r="NSZ53" s="41"/>
      <c r="NTA53" s="41"/>
      <c r="NTB53" s="41"/>
      <c r="NTC53" s="41"/>
      <c r="NTD53" s="41"/>
      <c r="NTE53" s="41"/>
      <c r="NTF53" s="41"/>
      <c r="NTG53" s="41"/>
      <c r="NTH53" s="41"/>
      <c r="NTI53" s="41"/>
      <c r="NTJ53" s="41"/>
      <c r="NTK53" s="41"/>
      <c r="NTL53" s="41"/>
      <c r="NTM53" s="41"/>
      <c r="NTN53" s="41"/>
      <c r="NTO53" s="41"/>
      <c r="NTP53" s="41"/>
      <c r="NTQ53" s="41"/>
      <c r="NTR53" s="41"/>
      <c r="NTS53" s="41"/>
      <c r="NTT53" s="41"/>
      <c r="NTU53" s="41"/>
      <c r="NTV53" s="41"/>
      <c r="NTW53" s="41"/>
      <c r="NTX53" s="41"/>
      <c r="NTY53" s="41"/>
      <c r="NTZ53" s="41"/>
      <c r="NUA53" s="41"/>
      <c r="NUB53" s="41"/>
      <c r="NUC53" s="41"/>
      <c r="NUD53" s="41"/>
      <c r="NUE53" s="41"/>
      <c r="NUF53" s="41"/>
      <c r="NUG53" s="41"/>
      <c r="NUH53" s="41"/>
      <c r="NUI53" s="41"/>
      <c r="NUJ53" s="41"/>
      <c r="NUK53" s="41"/>
      <c r="NUL53" s="41"/>
      <c r="NUM53" s="41"/>
      <c r="NUN53" s="41"/>
      <c r="NUO53" s="41"/>
      <c r="NUP53" s="41"/>
      <c r="NUQ53" s="41"/>
      <c r="NUR53" s="41"/>
      <c r="NUS53" s="41"/>
      <c r="NUT53" s="41"/>
      <c r="NUU53" s="41"/>
      <c r="NUV53" s="41"/>
      <c r="NUW53" s="41"/>
      <c r="NUX53" s="41"/>
      <c r="NUY53" s="41"/>
      <c r="NUZ53" s="41"/>
      <c r="NVA53" s="41"/>
      <c r="NVB53" s="41"/>
      <c r="NVC53" s="41"/>
      <c r="NVD53" s="41"/>
      <c r="NVE53" s="41"/>
      <c r="NVF53" s="41"/>
      <c r="NVG53" s="41"/>
      <c r="NVH53" s="41"/>
      <c r="NVI53" s="41"/>
      <c r="NVJ53" s="41"/>
      <c r="NVK53" s="41"/>
      <c r="NVL53" s="41"/>
      <c r="NVM53" s="41"/>
      <c r="NVN53" s="41"/>
      <c r="NVO53" s="41"/>
      <c r="NVP53" s="41"/>
      <c r="NVQ53" s="41"/>
      <c r="NVR53" s="41"/>
      <c r="NVS53" s="41"/>
      <c r="NVT53" s="41"/>
      <c r="NVU53" s="41"/>
      <c r="NVV53" s="41"/>
      <c r="NVW53" s="41"/>
      <c r="NVX53" s="41"/>
      <c r="NVY53" s="41"/>
      <c r="NVZ53" s="41"/>
      <c r="NWA53" s="41"/>
      <c r="NWB53" s="41"/>
      <c r="NWC53" s="41"/>
      <c r="NWD53" s="41"/>
      <c r="NWE53" s="41"/>
      <c r="NWF53" s="41"/>
      <c r="NWG53" s="41"/>
      <c r="NWH53" s="41"/>
      <c r="NWI53" s="41"/>
      <c r="NWJ53" s="41"/>
      <c r="NWK53" s="41"/>
      <c r="NWL53" s="41"/>
      <c r="NWM53" s="41"/>
      <c r="NWN53" s="41"/>
      <c r="NWO53" s="41"/>
      <c r="NWP53" s="41"/>
      <c r="NWQ53" s="41"/>
      <c r="NWR53" s="41"/>
      <c r="NWS53" s="41"/>
      <c r="NWT53" s="41"/>
      <c r="NWU53" s="41"/>
      <c r="NWV53" s="41"/>
      <c r="NWW53" s="41"/>
      <c r="NWX53" s="41"/>
      <c r="NWY53" s="41"/>
      <c r="NWZ53" s="41"/>
      <c r="NXA53" s="41"/>
      <c r="NXB53" s="41"/>
      <c r="NXC53" s="41"/>
      <c r="NXD53" s="41"/>
      <c r="NXE53" s="41"/>
      <c r="NXF53" s="41"/>
      <c r="NXG53" s="41"/>
      <c r="NXH53" s="41"/>
      <c r="NXI53" s="41"/>
      <c r="NXJ53" s="41"/>
      <c r="NXK53" s="41"/>
      <c r="NXL53" s="41"/>
      <c r="NXM53" s="41"/>
      <c r="NXN53" s="41"/>
      <c r="NXO53" s="41"/>
      <c r="NXP53" s="41"/>
      <c r="NXQ53" s="41"/>
      <c r="NXR53" s="41"/>
      <c r="NXS53" s="41"/>
      <c r="NXT53" s="41"/>
      <c r="NXU53" s="41"/>
      <c r="NXV53" s="41"/>
      <c r="NXW53" s="41"/>
      <c r="NXX53" s="41"/>
      <c r="NXY53" s="41"/>
      <c r="NXZ53" s="41"/>
      <c r="NYA53" s="41"/>
      <c r="NYB53" s="41"/>
      <c r="NYC53" s="41"/>
      <c r="NYD53" s="41"/>
      <c r="NYE53" s="41"/>
      <c r="NYF53" s="41"/>
      <c r="NYG53" s="41"/>
      <c r="NYH53" s="41"/>
      <c r="NYI53" s="41"/>
      <c r="NYJ53" s="41"/>
      <c r="NYK53" s="41"/>
      <c r="NYL53" s="41"/>
      <c r="NYM53" s="41"/>
      <c r="NYN53" s="41"/>
      <c r="NYO53" s="41"/>
      <c r="NYP53" s="41"/>
      <c r="NYQ53" s="41"/>
      <c r="NYR53" s="41"/>
      <c r="NYS53" s="41"/>
      <c r="NYT53" s="41"/>
      <c r="NYU53" s="41"/>
      <c r="NYV53" s="41"/>
      <c r="NYW53" s="41"/>
      <c r="NYX53" s="41"/>
      <c r="NYY53" s="41"/>
      <c r="NYZ53" s="41"/>
      <c r="NZA53" s="41"/>
      <c r="NZB53" s="41"/>
      <c r="NZC53" s="41"/>
      <c r="NZD53" s="41"/>
      <c r="NZE53" s="41"/>
      <c r="NZF53" s="41"/>
      <c r="NZG53" s="41"/>
      <c r="NZH53" s="41"/>
      <c r="NZI53" s="41"/>
      <c r="NZJ53" s="41"/>
      <c r="NZK53" s="41"/>
      <c r="NZL53" s="41"/>
      <c r="NZM53" s="41"/>
      <c r="NZN53" s="41"/>
      <c r="NZO53" s="41"/>
      <c r="NZP53" s="41"/>
      <c r="NZQ53" s="41"/>
      <c r="NZR53" s="41"/>
      <c r="NZS53" s="41"/>
      <c r="NZT53" s="41"/>
      <c r="NZU53" s="41"/>
      <c r="NZV53" s="41"/>
      <c r="NZW53" s="41"/>
      <c r="NZX53" s="41"/>
      <c r="NZY53" s="41"/>
      <c r="NZZ53" s="41"/>
      <c r="OAA53" s="41"/>
      <c r="OAB53" s="41"/>
      <c r="OAC53" s="41"/>
      <c r="OAD53" s="41"/>
      <c r="OAE53" s="41"/>
      <c r="OAF53" s="41"/>
      <c r="OAG53" s="41"/>
      <c r="OAH53" s="41"/>
      <c r="OAI53" s="41"/>
      <c r="OAJ53" s="41"/>
      <c r="OAK53" s="41"/>
      <c r="OAL53" s="41"/>
      <c r="OAM53" s="41"/>
      <c r="OAN53" s="41"/>
      <c r="OAO53" s="41"/>
      <c r="OAP53" s="41"/>
      <c r="OAQ53" s="41"/>
      <c r="OAR53" s="41"/>
      <c r="OAS53" s="41"/>
      <c r="OAT53" s="41"/>
      <c r="OAU53" s="41"/>
      <c r="OAV53" s="41"/>
      <c r="OAW53" s="41"/>
      <c r="OAX53" s="41"/>
      <c r="OAY53" s="41"/>
      <c r="OAZ53" s="41"/>
      <c r="OBA53" s="41"/>
      <c r="OBB53" s="41"/>
      <c r="OBC53" s="41"/>
      <c r="OBD53" s="41"/>
      <c r="OBE53" s="41"/>
      <c r="OBF53" s="41"/>
      <c r="OBG53" s="41"/>
      <c r="OBH53" s="41"/>
      <c r="OBI53" s="41"/>
      <c r="OBJ53" s="41"/>
      <c r="OBK53" s="41"/>
      <c r="OBL53" s="41"/>
      <c r="OBM53" s="41"/>
      <c r="OBN53" s="41"/>
      <c r="OBO53" s="41"/>
      <c r="OBP53" s="41"/>
      <c r="OBQ53" s="41"/>
      <c r="OBR53" s="41"/>
      <c r="OBS53" s="41"/>
      <c r="OBT53" s="41"/>
      <c r="OBU53" s="41"/>
      <c r="OBV53" s="41"/>
      <c r="OBW53" s="41"/>
      <c r="OBX53" s="41"/>
      <c r="OBY53" s="41"/>
      <c r="OBZ53" s="41"/>
      <c r="OCA53" s="41"/>
      <c r="OCB53" s="41"/>
      <c r="OCC53" s="41"/>
      <c r="OCD53" s="41"/>
      <c r="OCE53" s="41"/>
      <c r="OCF53" s="41"/>
      <c r="OCG53" s="41"/>
      <c r="OCH53" s="41"/>
      <c r="OCI53" s="41"/>
      <c r="OCJ53" s="41"/>
      <c r="OCK53" s="41"/>
      <c r="OCL53" s="41"/>
      <c r="OCM53" s="41"/>
      <c r="OCN53" s="41"/>
      <c r="OCO53" s="41"/>
      <c r="OCP53" s="41"/>
      <c r="OCQ53" s="41"/>
      <c r="OCR53" s="41"/>
      <c r="OCS53" s="41"/>
      <c r="OCT53" s="41"/>
      <c r="OCU53" s="41"/>
      <c r="OCV53" s="41"/>
      <c r="OCW53" s="41"/>
      <c r="OCX53" s="41"/>
      <c r="OCY53" s="41"/>
      <c r="OCZ53" s="41"/>
      <c r="ODA53" s="41"/>
      <c r="ODB53" s="41"/>
      <c r="ODC53" s="41"/>
      <c r="ODD53" s="41"/>
      <c r="ODE53" s="41"/>
      <c r="ODF53" s="41"/>
      <c r="ODG53" s="41"/>
      <c r="ODH53" s="41"/>
      <c r="ODI53" s="41"/>
      <c r="ODJ53" s="41"/>
      <c r="ODK53" s="41"/>
      <c r="ODL53" s="41"/>
      <c r="ODM53" s="41"/>
      <c r="ODN53" s="41"/>
      <c r="ODO53" s="41"/>
      <c r="ODP53" s="41"/>
      <c r="ODQ53" s="41"/>
      <c r="ODR53" s="41"/>
      <c r="ODS53" s="41"/>
      <c r="ODT53" s="41"/>
      <c r="ODU53" s="41"/>
      <c r="ODV53" s="41"/>
      <c r="ODW53" s="41"/>
      <c r="ODX53" s="41"/>
      <c r="ODY53" s="41"/>
      <c r="ODZ53" s="41"/>
      <c r="OEA53" s="41"/>
      <c r="OEB53" s="41"/>
      <c r="OEC53" s="41"/>
      <c r="OED53" s="41"/>
      <c r="OEE53" s="41"/>
      <c r="OEF53" s="41"/>
      <c r="OEG53" s="41"/>
      <c r="OEH53" s="41"/>
      <c r="OEI53" s="41"/>
      <c r="OEJ53" s="41"/>
      <c r="OEK53" s="41"/>
      <c r="OEL53" s="41"/>
      <c r="OEM53" s="41"/>
      <c r="OEN53" s="41"/>
      <c r="OEO53" s="41"/>
      <c r="OEP53" s="41"/>
      <c r="OEQ53" s="41"/>
      <c r="OER53" s="41"/>
      <c r="OES53" s="41"/>
      <c r="OET53" s="41"/>
      <c r="OEU53" s="41"/>
      <c r="OEV53" s="41"/>
      <c r="OEW53" s="41"/>
      <c r="OEX53" s="41"/>
      <c r="OEY53" s="41"/>
      <c r="OEZ53" s="41"/>
      <c r="OFA53" s="41"/>
      <c r="OFB53" s="41"/>
      <c r="OFC53" s="41"/>
      <c r="OFD53" s="41"/>
      <c r="OFE53" s="41"/>
      <c r="OFF53" s="41"/>
      <c r="OFG53" s="41"/>
      <c r="OFH53" s="41"/>
      <c r="OFI53" s="41"/>
      <c r="OFJ53" s="41"/>
      <c r="OFK53" s="41"/>
      <c r="OFL53" s="41"/>
      <c r="OFM53" s="41"/>
      <c r="OFN53" s="41"/>
      <c r="OFO53" s="41"/>
      <c r="OFP53" s="41"/>
      <c r="OFQ53" s="41"/>
      <c r="OFR53" s="41"/>
      <c r="OFS53" s="41"/>
      <c r="OFT53" s="41"/>
      <c r="OFU53" s="41"/>
      <c r="OFV53" s="41"/>
      <c r="OFW53" s="41"/>
      <c r="OFX53" s="41"/>
      <c r="OFY53" s="41"/>
      <c r="OFZ53" s="41"/>
      <c r="OGA53" s="41"/>
      <c r="OGB53" s="41"/>
      <c r="OGC53" s="41"/>
      <c r="OGD53" s="41"/>
      <c r="OGE53" s="41"/>
      <c r="OGF53" s="41"/>
      <c r="OGG53" s="41"/>
      <c r="OGH53" s="41"/>
      <c r="OGI53" s="41"/>
      <c r="OGJ53" s="41"/>
      <c r="OGK53" s="41"/>
      <c r="OGL53" s="41"/>
      <c r="OGM53" s="41"/>
      <c r="OGN53" s="41"/>
      <c r="OGO53" s="41"/>
      <c r="OGP53" s="41"/>
      <c r="OGQ53" s="41"/>
      <c r="OGR53" s="41"/>
      <c r="OGS53" s="41"/>
      <c r="OGT53" s="41"/>
      <c r="OGU53" s="41"/>
      <c r="OGV53" s="41"/>
      <c r="OGW53" s="41"/>
      <c r="OGX53" s="41"/>
      <c r="OGY53" s="41"/>
      <c r="OGZ53" s="41"/>
      <c r="OHA53" s="41"/>
      <c r="OHB53" s="41"/>
      <c r="OHC53" s="41"/>
      <c r="OHD53" s="41"/>
      <c r="OHE53" s="41"/>
      <c r="OHF53" s="41"/>
      <c r="OHG53" s="41"/>
      <c r="OHH53" s="41"/>
      <c r="OHI53" s="41"/>
      <c r="OHJ53" s="41"/>
      <c r="OHK53" s="41"/>
      <c r="OHL53" s="41"/>
      <c r="OHM53" s="41"/>
      <c r="OHN53" s="41"/>
      <c r="OHO53" s="41"/>
      <c r="OHP53" s="41"/>
      <c r="OHQ53" s="41"/>
      <c r="OHR53" s="41"/>
      <c r="OHS53" s="41"/>
      <c r="OHT53" s="41"/>
      <c r="OHU53" s="41"/>
      <c r="OHV53" s="41"/>
      <c r="OHW53" s="41"/>
      <c r="OHX53" s="41"/>
      <c r="OHY53" s="41"/>
      <c r="OHZ53" s="41"/>
      <c r="OIA53" s="41"/>
      <c r="OIB53" s="41"/>
      <c r="OIC53" s="41"/>
      <c r="OID53" s="41"/>
      <c r="OIE53" s="41"/>
      <c r="OIF53" s="41"/>
      <c r="OIG53" s="41"/>
      <c r="OIH53" s="41"/>
      <c r="OII53" s="41"/>
      <c r="OIJ53" s="41"/>
      <c r="OIK53" s="41"/>
      <c r="OIL53" s="41"/>
      <c r="OIM53" s="41"/>
      <c r="OIN53" s="41"/>
      <c r="OIO53" s="41"/>
      <c r="OIP53" s="41"/>
      <c r="OIQ53" s="41"/>
      <c r="OIR53" s="41"/>
      <c r="OIS53" s="41"/>
      <c r="OIT53" s="41"/>
      <c r="OIU53" s="41"/>
      <c r="OIV53" s="41"/>
      <c r="OIW53" s="41"/>
      <c r="OIX53" s="41"/>
      <c r="OIY53" s="41"/>
      <c r="OIZ53" s="41"/>
      <c r="OJA53" s="41"/>
      <c r="OJB53" s="41"/>
      <c r="OJC53" s="41"/>
      <c r="OJD53" s="41"/>
      <c r="OJE53" s="41"/>
      <c r="OJF53" s="41"/>
      <c r="OJG53" s="41"/>
      <c r="OJH53" s="41"/>
      <c r="OJI53" s="41"/>
      <c r="OJJ53" s="41"/>
      <c r="OJK53" s="41"/>
      <c r="OJL53" s="41"/>
      <c r="OJM53" s="41"/>
      <c r="OJN53" s="41"/>
      <c r="OJO53" s="41"/>
      <c r="OJP53" s="41"/>
      <c r="OJQ53" s="41"/>
      <c r="OJR53" s="41"/>
      <c r="OJS53" s="41"/>
      <c r="OJT53" s="41"/>
      <c r="OJU53" s="41"/>
      <c r="OJV53" s="41"/>
      <c r="OJW53" s="41"/>
      <c r="OJX53" s="41"/>
      <c r="OJY53" s="41"/>
      <c r="OJZ53" s="41"/>
      <c r="OKA53" s="41"/>
      <c r="OKB53" s="41"/>
      <c r="OKC53" s="41"/>
      <c r="OKD53" s="41"/>
      <c r="OKE53" s="41"/>
      <c r="OKF53" s="41"/>
      <c r="OKG53" s="41"/>
      <c r="OKH53" s="41"/>
      <c r="OKI53" s="41"/>
      <c r="OKJ53" s="41"/>
      <c r="OKK53" s="41"/>
      <c r="OKL53" s="41"/>
      <c r="OKM53" s="41"/>
      <c r="OKN53" s="41"/>
      <c r="OKO53" s="41"/>
      <c r="OKP53" s="41"/>
      <c r="OKQ53" s="41"/>
      <c r="OKR53" s="41"/>
      <c r="OKS53" s="41"/>
      <c r="OKT53" s="41"/>
      <c r="OKU53" s="41"/>
      <c r="OKV53" s="41"/>
      <c r="OKW53" s="41"/>
      <c r="OKX53" s="41"/>
      <c r="OKY53" s="41"/>
      <c r="OKZ53" s="41"/>
      <c r="OLA53" s="41"/>
      <c r="OLB53" s="41"/>
      <c r="OLC53" s="41"/>
      <c r="OLD53" s="41"/>
      <c r="OLE53" s="41"/>
      <c r="OLF53" s="41"/>
      <c r="OLG53" s="41"/>
      <c r="OLH53" s="41"/>
      <c r="OLI53" s="41"/>
      <c r="OLJ53" s="41"/>
      <c r="OLK53" s="41"/>
      <c r="OLL53" s="41"/>
      <c r="OLM53" s="41"/>
      <c r="OLN53" s="41"/>
      <c r="OLO53" s="41"/>
      <c r="OLP53" s="41"/>
      <c r="OLQ53" s="41"/>
      <c r="OLR53" s="41"/>
      <c r="OLS53" s="41"/>
      <c r="OLT53" s="41"/>
      <c r="OLU53" s="41"/>
      <c r="OLV53" s="41"/>
      <c r="OLW53" s="41"/>
      <c r="OLX53" s="41"/>
      <c r="OLY53" s="41"/>
      <c r="OLZ53" s="41"/>
      <c r="OMA53" s="41"/>
      <c r="OMB53" s="41"/>
      <c r="OMC53" s="41"/>
      <c r="OMD53" s="41"/>
      <c r="OME53" s="41"/>
      <c r="OMF53" s="41"/>
      <c r="OMG53" s="41"/>
      <c r="OMH53" s="41"/>
      <c r="OMI53" s="41"/>
      <c r="OMJ53" s="41"/>
      <c r="OMK53" s="41"/>
      <c r="OML53" s="41"/>
      <c r="OMM53" s="41"/>
      <c r="OMN53" s="41"/>
      <c r="OMO53" s="41"/>
      <c r="OMP53" s="41"/>
      <c r="OMQ53" s="41"/>
      <c r="OMR53" s="41"/>
      <c r="OMS53" s="41"/>
      <c r="OMT53" s="41"/>
      <c r="OMU53" s="41"/>
      <c r="OMV53" s="41"/>
      <c r="OMW53" s="41"/>
      <c r="OMX53" s="41"/>
      <c r="OMY53" s="41"/>
      <c r="OMZ53" s="41"/>
      <c r="ONA53" s="41"/>
      <c r="ONB53" s="41"/>
      <c r="ONC53" s="41"/>
      <c r="OND53" s="41"/>
      <c r="ONE53" s="41"/>
      <c r="ONF53" s="41"/>
      <c r="ONG53" s="41"/>
      <c r="ONH53" s="41"/>
      <c r="ONI53" s="41"/>
      <c r="ONJ53" s="41"/>
      <c r="ONK53" s="41"/>
      <c r="ONL53" s="41"/>
      <c r="ONM53" s="41"/>
      <c r="ONN53" s="41"/>
      <c r="ONO53" s="41"/>
      <c r="ONP53" s="41"/>
      <c r="ONQ53" s="41"/>
      <c r="ONR53" s="41"/>
      <c r="ONS53" s="41"/>
      <c r="ONT53" s="41"/>
      <c r="ONU53" s="41"/>
      <c r="ONV53" s="41"/>
      <c r="ONW53" s="41"/>
      <c r="ONX53" s="41"/>
      <c r="ONY53" s="41"/>
      <c r="ONZ53" s="41"/>
      <c r="OOA53" s="41"/>
      <c r="OOB53" s="41"/>
      <c r="OOC53" s="41"/>
      <c r="OOD53" s="41"/>
      <c r="OOE53" s="41"/>
      <c r="OOF53" s="41"/>
      <c r="OOG53" s="41"/>
      <c r="OOH53" s="41"/>
      <c r="OOI53" s="41"/>
      <c r="OOJ53" s="41"/>
      <c r="OOK53" s="41"/>
      <c r="OOL53" s="41"/>
      <c r="OOM53" s="41"/>
      <c r="OON53" s="41"/>
      <c r="OOO53" s="41"/>
      <c r="OOP53" s="41"/>
      <c r="OOQ53" s="41"/>
      <c r="OOR53" s="41"/>
      <c r="OOS53" s="41"/>
      <c r="OOT53" s="41"/>
      <c r="OOU53" s="41"/>
      <c r="OOV53" s="41"/>
      <c r="OOW53" s="41"/>
      <c r="OOX53" s="41"/>
      <c r="OOY53" s="41"/>
      <c r="OOZ53" s="41"/>
      <c r="OPA53" s="41"/>
      <c r="OPB53" s="41"/>
      <c r="OPC53" s="41"/>
      <c r="OPD53" s="41"/>
      <c r="OPE53" s="41"/>
      <c r="OPF53" s="41"/>
      <c r="OPG53" s="41"/>
      <c r="OPH53" s="41"/>
      <c r="OPI53" s="41"/>
      <c r="OPJ53" s="41"/>
      <c r="OPK53" s="41"/>
      <c r="OPL53" s="41"/>
      <c r="OPM53" s="41"/>
      <c r="OPN53" s="41"/>
      <c r="OPO53" s="41"/>
      <c r="OPP53" s="41"/>
      <c r="OPQ53" s="41"/>
      <c r="OPR53" s="41"/>
      <c r="OPS53" s="41"/>
      <c r="OPT53" s="41"/>
      <c r="OPU53" s="41"/>
      <c r="OPV53" s="41"/>
      <c r="OPW53" s="41"/>
      <c r="OPX53" s="41"/>
      <c r="OPY53" s="41"/>
      <c r="OPZ53" s="41"/>
      <c r="OQA53" s="41"/>
      <c r="OQB53" s="41"/>
      <c r="OQC53" s="41"/>
      <c r="OQD53" s="41"/>
      <c r="OQE53" s="41"/>
      <c r="OQF53" s="41"/>
      <c r="OQG53" s="41"/>
      <c r="OQH53" s="41"/>
      <c r="OQI53" s="41"/>
      <c r="OQJ53" s="41"/>
      <c r="OQK53" s="41"/>
      <c r="OQL53" s="41"/>
      <c r="OQM53" s="41"/>
      <c r="OQN53" s="41"/>
      <c r="OQO53" s="41"/>
      <c r="OQP53" s="41"/>
      <c r="OQQ53" s="41"/>
      <c r="OQR53" s="41"/>
      <c r="OQS53" s="41"/>
      <c r="OQT53" s="41"/>
      <c r="OQU53" s="41"/>
      <c r="OQV53" s="41"/>
      <c r="OQW53" s="41"/>
      <c r="OQX53" s="41"/>
      <c r="OQY53" s="41"/>
      <c r="OQZ53" s="41"/>
      <c r="ORA53" s="41"/>
      <c r="ORB53" s="41"/>
      <c r="ORC53" s="41"/>
      <c r="ORD53" s="41"/>
      <c r="ORE53" s="41"/>
      <c r="ORF53" s="41"/>
      <c r="ORG53" s="41"/>
      <c r="ORH53" s="41"/>
      <c r="ORI53" s="41"/>
      <c r="ORJ53" s="41"/>
      <c r="ORK53" s="41"/>
      <c r="ORL53" s="41"/>
      <c r="ORM53" s="41"/>
      <c r="ORN53" s="41"/>
      <c r="ORO53" s="41"/>
      <c r="ORP53" s="41"/>
      <c r="ORQ53" s="41"/>
      <c r="ORR53" s="41"/>
      <c r="ORS53" s="41"/>
      <c r="ORT53" s="41"/>
      <c r="ORU53" s="41"/>
      <c r="ORV53" s="41"/>
      <c r="ORW53" s="41"/>
      <c r="ORX53" s="41"/>
      <c r="ORY53" s="41"/>
      <c r="ORZ53" s="41"/>
      <c r="OSA53" s="41"/>
      <c r="OSB53" s="41"/>
      <c r="OSC53" s="41"/>
      <c r="OSD53" s="41"/>
      <c r="OSE53" s="41"/>
      <c r="OSF53" s="41"/>
      <c r="OSG53" s="41"/>
      <c r="OSH53" s="41"/>
      <c r="OSI53" s="41"/>
      <c r="OSJ53" s="41"/>
      <c r="OSK53" s="41"/>
      <c r="OSL53" s="41"/>
      <c r="OSM53" s="41"/>
      <c r="OSN53" s="41"/>
      <c r="OSO53" s="41"/>
      <c r="OSP53" s="41"/>
      <c r="OSQ53" s="41"/>
      <c r="OSR53" s="41"/>
      <c r="OSS53" s="41"/>
      <c r="OST53" s="41"/>
      <c r="OSU53" s="41"/>
      <c r="OSV53" s="41"/>
      <c r="OSW53" s="41"/>
      <c r="OSX53" s="41"/>
      <c r="OSY53" s="41"/>
      <c r="OSZ53" s="41"/>
      <c r="OTA53" s="41"/>
      <c r="OTB53" s="41"/>
      <c r="OTC53" s="41"/>
      <c r="OTD53" s="41"/>
      <c r="OTE53" s="41"/>
      <c r="OTF53" s="41"/>
      <c r="OTG53" s="41"/>
      <c r="OTH53" s="41"/>
      <c r="OTI53" s="41"/>
      <c r="OTJ53" s="41"/>
      <c r="OTK53" s="41"/>
      <c r="OTL53" s="41"/>
      <c r="OTM53" s="41"/>
      <c r="OTN53" s="41"/>
      <c r="OTO53" s="41"/>
      <c r="OTP53" s="41"/>
      <c r="OTQ53" s="41"/>
      <c r="OTR53" s="41"/>
      <c r="OTS53" s="41"/>
      <c r="OTT53" s="41"/>
      <c r="OTU53" s="41"/>
      <c r="OTV53" s="41"/>
      <c r="OTW53" s="41"/>
      <c r="OTX53" s="41"/>
      <c r="OTY53" s="41"/>
      <c r="OTZ53" s="41"/>
      <c r="OUA53" s="41"/>
      <c r="OUB53" s="41"/>
      <c r="OUC53" s="41"/>
      <c r="OUD53" s="41"/>
      <c r="OUE53" s="41"/>
      <c r="OUF53" s="41"/>
      <c r="OUG53" s="41"/>
      <c r="OUH53" s="41"/>
      <c r="OUI53" s="41"/>
      <c r="OUJ53" s="41"/>
      <c r="OUK53" s="41"/>
      <c r="OUL53" s="41"/>
      <c r="OUM53" s="41"/>
      <c r="OUN53" s="41"/>
      <c r="OUO53" s="41"/>
      <c r="OUP53" s="41"/>
      <c r="OUQ53" s="41"/>
      <c r="OUR53" s="41"/>
      <c r="OUS53" s="41"/>
      <c r="OUT53" s="41"/>
      <c r="OUU53" s="41"/>
      <c r="OUV53" s="41"/>
      <c r="OUW53" s="41"/>
      <c r="OUX53" s="41"/>
      <c r="OUY53" s="41"/>
      <c r="OUZ53" s="41"/>
      <c r="OVA53" s="41"/>
      <c r="OVB53" s="41"/>
      <c r="OVC53" s="41"/>
      <c r="OVD53" s="41"/>
      <c r="OVE53" s="41"/>
      <c r="OVF53" s="41"/>
      <c r="OVG53" s="41"/>
      <c r="OVH53" s="41"/>
      <c r="OVI53" s="41"/>
      <c r="OVJ53" s="41"/>
      <c r="OVK53" s="41"/>
      <c r="OVL53" s="41"/>
      <c r="OVM53" s="41"/>
      <c r="OVN53" s="41"/>
      <c r="OVO53" s="41"/>
      <c r="OVP53" s="41"/>
      <c r="OVQ53" s="41"/>
      <c r="OVR53" s="41"/>
      <c r="OVS53" s="41"/>
      <c r="OVT53" s="41"/>
      <c r="OVU53" s="41"/>
      <c r="OVV53" s="41"/>
      <c r="OVW53" s="41"/>
      <c r="OVX53" s="41"/>
      <c r="OVY53" s="41"/>
      <c r="OVZ53" s="41"/>
      <c r="OWA53" s="41"/>
      <c r="OWB53" s="41"/>
      <c r="OWC53" s="41"/>
      <c r="OWD53" s="41"/>
      <c r="OWE53" s="41"/>
      <c r="OWF53" s="41"/>
      <c r="OWG53" s="41"/>
      <c r="OWH53" s="41"/>
      <c r="OWI53" s="41"/>
      <c r="OWJ53" s="41"/>
      <c r="OWK53" s="41"/>
      <c r="OWL53" s="41"/>
      <c r="OWM53" s="41"/>
      <c r="OWN53" s="41"/>
      <c r="OWO53" s="41"/>
      <c r="OWP53" s="41"/>
      <c r="OWQ53" s="41"/>
      <c r="OWR53" s="41"/>
      <c r="OWS53" s="41"/>
      <c r="OWT53" s="41"/>
      <c r="OWU53" s="41"/>
      <c r="OWV53" s="41"/>
      <c r="OWW53" s="41"/>
      <c r="OWX53" s="41"/>
      <c r="OWY53" s="41"/>
      <c r="OWZ53" s="41"/>
      <c r="OXA53" s="41"/>
      <c r="OXB53" s="41"/>
      <c r="OXC53" s="41"/>
      <c r="OXD53" s="41"/>
      <c r="OXE53" s="41"/>
      <c r="OXF53" s="41"/>
      <c r="OXG53" s="41"/>
      <c r="OXH53" s="41"/>
      <c r="OXI53" s="41"/>
      <c r="OXJ53" s="41"/>
      <c r="OXK53" s="41"/>
      <c r="OXL53" s="41"/>
      <c r="OXM53" s="41"/>
      <c r="OXN53" s="41"/>
      <c r="OXO53" s="41"/>
      <c r="OXP53" s="41"/>
      <c r="OXQ53" s="41"/>
      <c r="OXR53" s="41"/>
      <c r="OXS53" s="41"/>
      <c r="OXT53" s="41"/>
      <c r="OXU53" s="41"/>
      <c r="OXV53" s="41"/>
      <c r="OXW53" s="41"/>
      <c r="OXX53" s="41"/>
      <c r="OXY53" s="41"/>
      <c r="OXZ53" s="41"/>
      <c r="OYA53" s="41"/>
      <c r="OYB53" s="41"/>
      <c r="OYC53" s="41"/>
      <c r="OYD53" s="41"/>
      <c r="OYE53" s="41"/>
      <c r="OYF53" s="41"/>
      <c r="OYG53" s="41"/>
      <c r="OYH53" s="41"/>
      <c r="OYI53" s="41"/>
      <c r="OYJ53" s="41"/>
      <c r="OYK53" s="41"/>
      <c r="OYL53" s="41"/>
      <c r="OYM53" s="41"/>
      <c r="OYN53" s="41"/>
      <c r="OYO53" s="41"/>
      <c r="OYP53" s="41"/>
      <c r="OYQ53" s="41"/>
      <c r="OYR53" s="41"/>
      <c r="OYS53" s="41"/>
      <c r="OYT53" s="41"/>
      <c r="OYU53" s="41"/>
      <c r="OYV53" s="41"/>
      <c r="OYW53" s="41"/>
      <c r="OYX53" s="41"/>
      <c r="OYY53" s="41"/>
      <c r="OYZ53" s="41"/>
      <c r="OZA53" s="41"/>
      <c r="OZB53" s="41"/>
      <c r="OZC53" s="41"/>
      <c r="OZD53" s="41"/>
      <c r="OZE53" s="41"/>
      <c r="OZF53" s="41"/>
      <c r="OZG53" s="41"/>
      <c r="OZH53" s="41"/>
      <c r="OZI53" s="41"/>
      <c r="OZJ53" s="41"/>
      <c r="OZK53" s="41"/>
      <c r="OZL53" s="41"/>
      <c r="OZM53" s="41"/>
      <c r="OZN53" s="41"/>
      <c r="OZO53" s="41"/>
      <c r="OZP53" s="41"/>
      <c r="OZQ53" s="41"/>
      <c r="OZR53" s="41"/>
      <c r="OZS53" s="41"/>
      <c r="OZT53" s="41"/>
      <c r="OZU53" s="41"/>
      <c r="OZV53" s="41"/>
      <c r="OZW53" s="41"/>
      <c r="OZX53" s="41"/>
      <c r="OZY53" s="41"/>
      <c r="OZZ53" s="41"/>
      <c r="PAA53" s="41"/>
      <c r="PAB53" s="41"/>
      <c r="PAC53" s="41"/>
      <c r="PAD53" s="41"/>
      <c r="PAE53" s="41"/>
      <c r="PAF53" s="41"/>
      <c r="PAG53" s="41"/>
      <c r="PAH53" s="41"/>
      <c r="PAI53" s="41"/>
      <c r="PAJ53" s="41"/>
      <c r="PAK53" s="41"/>
      <c r="PAL53" s="41"/>
      <c r="PAM53" s="41"/>
      <c r="PAN53" s="41"/>
      <c r="PAO53" s="41"/>
      <c r="PAP53" s="41"/>
      <c r="PAQ53" s="41"/>
      <c r="PAR53" s="41"/>
      <c r="PAS53" s="41"/>
      <c r="PAT53" s="41"/>
      <c r="PAU53" s="41"/>
      <c r="PAV53" s="41"/>
      <c r="PAW53" s="41"/>
      <c r="PAX53" s="41"/>
      <c r="PAY53" s="41"/>
      <c r="PAZ53" s="41"/>
      <c r="PBA53" s="41"/>
      <c r="PBB53" s="41"/>
      <c r="PBC53" s="41"/>
      <c r="PBD53" s="41"/>
      <c r="PBE53" s="41"/>
      <c r="PBF53" s="41"/>
      <c r="PBG53" s="41"/>
      <c r="PBH53" s="41"/>
      <c r="PBI53" s="41"/>
      <c r="PBJ53" s="41"/>
      <c r="PBK53" s="41"/>
      <c r="PBL53" s="41"/>
      <c r="PBM53" s="41"/>
      <c r="PBN53" s="41"/>
      <c r="PBO53" s="41"/>
      <c r="PBP53" s="41"/>
      <c r="PBQ53" s="41"/>
      <c r="PBR53" s="41"/>
      <c r="PBS53" s="41"/>
      <c r="PBT53" s="41"/>
      <c r="PBU53" s="41"/>
      <c r="PBV53" s="41"/>
      <c r="PBW53" s="41"/>
      <c r="PBX53" s="41"/>
      <c r="PBY53" s="41"/>
      <c r="PBZ53" s="41"/>
      <c r="PCA53" s="41"/>
      <c r="PCB53" s="41"/>
      <c r="PCC53" s="41"/>
      <c r="PCD53" s="41"/>
      <c r="PCE53" s="41"/>
      <c r="PCF53" s="41"/>
      <c r="PCG53" s="41"/>
      <c r="PCH53" s="41"/>
      <c r="PCI53" s="41"/>
      <c r="PCJ53" s="41"/>
      <c r="PCK53" s="41"/>
      <c r="PCL53" s="41"/>
      <c r="PCM53" s="41"/>
      <c r="PCN53" s="41"/>
      <c r="PCO53" s="41"/>
      <c r="PCP53" s="41"/>
      <c r="PCQ53" s="41"/>
      <c r="PCR53" s="41"/>
      <c r="PCS53" s="41"/>
      <c r="PCT53" s="41"/>
      <c r="PCU53" s="41"/>
      <c r="PCV53" s="41"/>
      <c r="PCW53" s="41"/>
      <c r="PCX53" s="41"/>
      <c r="PCY53" s="41"/>
      <c r="PCZ53" s="41"/>
      <c r="PDA53" s="41"/>
      <c r="PDB53" s="41"/>
      <c r="PDC53" s="41"/>
      <c r="PDD53" s="41"/>
      <c r="PDE53" s="41"/>
      <c r="PDF53" s="41"/>
      <c r="PDG53" s="41"/>
      <c r="PDH53" s="41"/>
      <c r="PDI53" s="41"/>
      <c r="PDJ53" s="41"/>
      <c r="PDK53" s="41"/>
      <c r="PDL53" s="41"/>
      <c r="PDM53" s="41"/>
      <c r="PDN53" s="41"/>
      <c r="PDO53" s="41"/>
      <c r="PDP53" s="41"/>
      <c r="PDQ53" s="41"/>
      <c r="PDR53" s="41"/>
      <c r="PDS53" s="41"/>
      <c r="PDT53" s="41"/>
      <c r="PDU53" s="41"/>
      <c r="PDV53" s="41"/>
      <c r="PDW53" s="41"/>
      <c r="PDX53" s="41"/>
      <c r="PDY53" s="41"/>
      <c r="PDZ53" s="41"/>
      <c r="PEA53" s="41"/>
      <c r="PEB53" s="41"/>
      <c r="PEC53" s="41"/>
      <c r="PED53" s="41"/>
      <c r="PEE53" s="41"/>
      <c r="PEF53" s="41"/>
      <c r="PEG53" s="41"/>
      <c r="PEH53" s="41"/>
      <c r="PEI53" s="41"/>
      <c r="PEJ53" s="41"/>
      <c r="PEK53" s="41"/>
      <c r="PEL53" s="41"/>
      <c r="PEM53" s="41"/>
      <c r="PEN53" s="41"/>
      <c r="PEO53" s="41"/>
      <c r="PEP53" s="41"/>
      <c r="PEQ53" s="41"/>
      <c r="PER53" s="41"/>
      <c r="PES53" s="41"/>
      <c r="PET53" s="41"/>
      <c r="PEU53" s="41"/>
      <c r="PEV53" s="41"/>
      <c r="PEW53" s="41"/>
      <c r="PEX53" s="41"/>
      <c r="PEY53" s="41"/>
      <c r="PEZ53" s="41"/>
      <c r="PFA53" s="41"/>
      <c r="PFB53" s="41"/>
      <c r="PFC53" s="41"/>
      <c r="PFD53" s="41"/>
      <c r="PFE53" s="41"/>
      <c r="PFF53" s="41"/>
      <c r="PFG53" s="41"/>
      <c r="PFH53" s="41"/>
      <c r="PFI53" s="41"/>
      <c r="PFJ53" s="41"/>
      <c r="PFK53" s="41"/>
      <c r="PFL53" s="41"/>
      <c r="PFM53" s="41"/>
      <c r="PFN53" s="41"/>
      <c r="PFO53" s="41"/>
      <c r="PFP53" s="41"/>
      <c r="PFQ53" s="41"/>
      <c r="PFR53" s="41"/>
      <c r="PFS53" s="41"/>
      <c r="PFT53" s="41"/>
      <c r="PFU53" s="41"/>
      <c r="PFV53" s="41"/>
      <c r="PFW53" s="41"/>
      <c r="PFX53" s="41"/>
      <c r="PFY53" s="41"/>
      <c r="PFZ53" s="41"/>
      <c r="PGA53" s="41"/>
      <c r="PGB53" s="41"/>
      <c r="PGC53" s="41"/>
      <c r="PGD53" s="41"/>
      <c r="PGE53" s="41"/>
      <c r="PGF53" s="41"/>
      <c r="PGG53" s="41"/>
      <c r="PGH53" s="41"/>
      <c r="PGI53" s="41"/>
      <c r="PGJ53" s="41"/>
      <c r="PGK53" s="41"/>
      <c r="PGL53" s="41"/>
      <c r="PGM53" s="41"/>
      <c r="PGN53" s="41"/>
      <c r="PGO53" s="41"/>
      <c r="PGP53" s="41"/>
      <c r="PGQ53" s="41"/>
      <c r="PGR53" s="41"/>
      <c r="PGS53" s="41"/>
      <c r="PGT53" s="41"/>
      <c r="PGU53" s="41"/>
      <c r="PGV53" s="41"/>
      <c r="PGW53" s="41"/>
      <c r="PGX53" s="41"/>
      <c r="PGY53" s="41"/>
      <c r="PGZ53" s="41"/>
      <c r="PHA53" s="41"/>
      <c r="PHB53" s="41"/>
      <c r="PHC53" s="41"/>
      <c r="PHD53" s="41"/>
      <c r="PHE53" s="41"/>
      <c r="PHF53" s="41"/>
      <c r="PHG53" s="41"/>
      <c r="PHH53" s="41"/>
      <c r="PHI53" s="41"/>
      <c r="PHJ53" s="41"/>
      <c r="PHK53" s="41"/>
      <c r="PHL53" s="41"/>
      <c r="PHM53" s="41"/>
      <c r="PHN53" s="41"/>
      <c r="PHO53" s="41"/>
      <c r="PHP53" s="41"/>
      <c r="PHQ53" s="41"/>
      <c r="PHR53" s="41"/>
      <c r="PHS53" s="41"/>
      <c r="PHT53" s="41"/>
      <c r="PHU53" s="41"/>
      <c r="PHV53" s="41"/>
      <c r="PHW53" s="41"/>
      <c r="PHX53" s="41"/>
      <c r="PHY53" s="41"/>
      <c r="PHZ53" s="41"/>
      <c r="PIA53" s="41"/>
      <c r="PIB53" s="41"/>
      <c r="PIC53" s="41"/>
      <c r="PID53" s="41"/>
      <c r="PIE53" s="41"/>
      <c r="PIF53" s="41"/>
      <c r="PIG53" s="41"/>
      <c r="PIH53" s="41"/>
      <c r="PII53" s="41"/>
      <c r="PIJ53" s="41"/>
      <c r="PIK53" s="41"/>
      <c r="PIL53" s="41"/>
      <c r="PIM53" s="41"/>
      <c r="PIN53" s="41"/>
      <c r="PIO53" s="41"/>
      <c r="PIP53" s="41"/>
      <c r="PIQ53" s="41"/>
      <c r="PIR53" s="41"/>
      <c r="PIS53" s="41"/>
      <c r="PIT53" s="41"/>
      <c r="PIU53" s="41"/>
      <c r="PIV53" s="41"/>
      <c r="PIW53" s="41"/>
      <c r="PIX53" s="41"/>
      <c r="PIY53" s="41"/>
      <c r="PIZ53" s="41"/>
      <c r="PJA53" s="41"/>
      <c r="PJB53" s="41"/>
      <c r="PJC53" s="41"/>
      <c r="PJD53" s="41"/>
      <c r="PJE53" s="41"/>
      <c r="PJF53" s="41"/>
      <c r="PJG53" s="41"/>
      <c r="PJH53" s="41"/>
      <c r="PJI53" s="41"/>
      <c r="PJJ53" s="41"/>
      <c r="PJK53" s="41"/>
      <c r="PJL53" s="41"/>
      <c r="PJM53" s="41"/>
      <c r="PJN53" s="41"/>
      <c r="PJO53" s="41"/>
      <c r="PJP53" s="41"/>
      <c r="PJQ53" s="41"/>
      <c r="PJR53" s="41"/>
      <c r="PJS53" s="41"/>
      <c r="PJT53" s="41"/>
      <c r="PJU53" s="41"/>
      <c r="PJV53" s="41"/>
      <c r="PJW53" s="41"/>
      <c r="PJX53" s="41"/>
      <c r="PJY53" s="41"/>
      <c r="PJZ53" s="41"/>
      <c r="PKA53" s="41"/>
      <c r="PKB53" s="41"/>
      <c r="PKC53" s="41"/>
      <c r="PKD53" s="41"/>
      <c r="PKE53" s="41"/>
      <c r="PKF53" s="41"/>
      <c r="PKG53" s="41"/>
      <c r="PKH53" s="41"/>
      <c r="PKI53" s="41"/>
      <c r="PKJ53" s="41"/>
      <c r="PKK53" s="41"/>
      <c r="PKL53" s="41"/>
      <c r="PKM53" s="41"/>
      <c r="PKN53" s="41"/>
      <c r="PKO53" s="41"/>
      <c r="PKP53" s="41"/>
      <c r="PKQ53" s="41"/>
      <c r="PKR53" s="41"/>
      <c r="PKS53" s="41"/>
      <c r="PKT53" s="41"/>
      <c r="PKU53" s="41"/>
      <c r="PKV53" s="41"/>
      <c r="PKW53" s="41"/>
      <c r="PKX53" s="41"/>
      <c r="PKY53" s="41"/>
      <c r="PKZ53" s="41"/>
      <c r="PLA53" s="41"/>
      <c r="PLB53" s="41"/>
      <c r="PLC53" s="41"/>
      <c r="PLD53" s="41"/>
      <c r="PLE53" s="41"/>
      <c r="PLF53" s="41"/>
      <c r="PLG53" s="41"/>
      <c r="PLH53" s="41"/>
      <c r="PLI53" s="41"/>
      <c r="PLJ53" s="41"/>
      <c r="PLK53" s="41"/>
      <c r="PLL53" s="41"/>
      <c r="PLM53" s="41"/>
      <c r="PLN53" s="41"/>
      <c r="PLO53" s="41"/>
      <c r="PLP53" s="41"/>
      <c r="PLQ53" s="41"/>
      <c r="PLR53" s="41"/>
      <c r="PLS53" s="41"/>
      <c r="PLT53" s="41"/>
      <c r="PLU53" s="41"/>
      <c r="PLV53" s="41"/>
      <c r="PLW53" s="41"/>
      <c r="PLX53" s="41"/>
      <c r="PLY53" s="41"/>
      <c r="PLZ53" s="41"/>
      <c r="PMA53" s="41"/>
      <c r="PMB53" s="41"/>
      <c r="PMC53" s="41"/>
      <c r="PMD53" s="41"/>
      <c r="PME53" s="41"/>
      <c r="PMF53" s="41"/>
      <c r="PMG53" s="41"/>
      <c r="PMH53" s="41"/>
      <c r="PMI53" s="41"/>
      <c r="PMJ53" s="41"/>
      <c r="PMK53" s="41"/>
      <c r="PML53" s="41"/>
      <c r="PMM53" s="41"/>
      <c r="PMN53" s="41"/>
      <c r="PMO53" s="41"/>
      <c r="PMP53" s="41"/>
      <c r="PMQ53" s="41"/>
      <c r="PMR53" s="41"/>
      <c r="PMS53" s="41"/>
      <c r="PMT53" s="41"/>
      <c r="PMU53" s="41"/>
      <c r="PMV53" s="41"/>
      <c r="PMW53" s="41"/>
      <c r="PMX53" s="41"/>
      <c r="PMY53" s="41"/>
      <c r="PMZ53" s="41"/>
      <c r="PNA53" s="41"/>
      <c r="PNB53" s="41"/>
      <c r="PNC53" s="41"/>
      <c r="PND53" s="41"/>
      <c r="PNE53" s="41"/>
      <c r="PNF53" s="41"/>
      <c r="PNG53" s="41"/>
      <c r="PNH53" s="41"/>
      <c r="PNI53" s="41"/>
      <c r="PNJ53" s="41"/>
      <c r="PNK53" s="41"/>
      <c r="PNL53" s="41"/>
      <c r="PNM53" s="41"/>
      <c r="PNN53" s="41"/>
      <c r="PNO53" s="41"/>
      <c r="PNP53" s="41"/>
      <c r="PNQ53" s="41"/>
      <c r="PNR53" s="41"/>
      <c r="PNS53" s="41"/>
      <c r="PNT53" s="41"/>
      <c r="PNU53" s="41"/>
      <c r="PNV53" s="41"/>
      <c r="PNW53" s="41"/>
      <c r="PNX53" s="41"/>
      <c r="PNY53" s="41"/>
      <c r="PNZ53" s="41"/>
      <c r="POA53" s="41"/>
      <c r="POB53" s="41"/>
      <c r="POC53" s="41"/>
      <c r="POD53" s="41"/>
      <c r="POE53" s="41"/>
      <c r="POF53" s="41"/>
      <c r="POG53" s="41"/>
      <c r="POH53" s="41"/>
      <c r="POI53" s="41"/>
      <c r="POJ53" s="41"/>
      <c r="POK53" s="41"/>
      <c r="POL53" s="41"/>
      <c r="POM53" s="41"/>
      <c r="PON53" s="41"/>
      <c r="POO53" s="41"/>
      <c r="POP53" s="41"/>
      <c r="POQ53" s="41"/>
      <c r="POR53" s="41"/>
      <c r="POS53" s="41"/>
      <c r="POT53" s="41"/>
      <c r="POU53" s="41"/>
      <c r="POV53" s="41"/>
      <c r="POW53" s="41"/>
      <c r="POX53" s="41"/>
      <c r="POY53" s="41"/>
      <c r="POZ53" s="41"/>
      <c r="PPA53" s="41"/>
      <c r="PPB53" s="41"/>
      <c r="PPC53" s="41"/>
      <c r="PPD53" s="41"/>
      <c r="PPE53" s="41"/>
      <c r="PPF53" s="41"/>
      <c r="PPG53" s="41"/>
      <c r="PPH53" s="41"/>
      <c r="PPI53" s="41"/>
      <c r="PPJ53" s="41"/>
      <c r="PPK53" s="41"/>
      <c r="PPL53" s="41"/>
      <c r="PPM53" s="41"/>
      <c r="PPN53" s="41"/>
      <c r="PPO53" s="41"/>
      <c r="PPP53" s="41"/>
      <c r="PPQ53" s="41"/>
      <c r="PPR53" s="41"/>
      <c r="PPS53" s="41"/>
      <c r="PPT53" s="41"/>
      <c r="PPU53" s="41"/>
      <c r="PPV53" s="41"/>
      <c r="PPW53" s="41"/>
      <c r="PPX53" s="41"/>
      <c r="PPY53" s="41"/>
      <c r="PPZ53" s="41"/>
      <c r="PQA53" s="41"/>
      <c r="PQB53" s="41"/>
      <c r="PQC53" s="41"/>
      <c r="PQD53" s="41"/>
      <c r="PQE53" s="41"/>
      <c r="PQF53" s="41"/>
      <c r="PQG53" s="41"/>
      <c r="PQH53" s="41"/>
      <c r="PQI53" s="41"/>
      <c r="PQJ53" s="41"/>
      <c r="PQK53" s="41"/>
      <c r="PQL53" s="41"/>
      <c r="PQM53" s="41"/>
      <c r="PQN53" s="41"/>
      <c r="PQO53" s="41"/>
      <c r="PQP53" s="41"/>
      <c r="PQQ53" s="41"/>
      <c r="PQR53" s="41"/>
      <c r="PQS53" s="41"/>
      <c r="PQT53" s="41"/>
      <c r="PQU53" s="41"/>
      <c r="PQV53" s="41"/>
      <c r="PQW53" s="41"/>
      <c r="PQX53" s="41"/>
      <c r="PQY53" s="41"/>
      <c r="PQZ53" s="41"/>
      <c r="PRA53" s="41"/>
      <c r="PRB53" s="41"/>
      <c r="PRC53" s="41"/>
      <c r="PRD53" s="41"/>
      <c r="PRE53" s="41"/>
      <c r="PRF53" s="41"/>
      <c r="PRG53" s="41"/>
      <c r="PRH53" s="41"/>
      <c r="PRI53" s="41"/>
      <c r="PRJ53" s="41"/>
      <c r="PRK53" s="41"/>
      <c r="PRL53" s="41"/>
      <c r="PRM53" s="41"/>
      <c r="PRN53" s="41"/>
      <c r="PRO53" s="41"/>
      <c r="PRP53" s="41"/>
      <c r="PRQ53" s="41"/>
      <c r="PRR53" s="41"/>
      <c r="PRS53" s="41"/>
      <c r="PRT53" s="41"/>
      <c r="PRU53" s="41"/>
      <c r="PRV53" s="41"/>
      <c r="PRW53" s="41"/>
      <c r="PRX53" s="41"/>
      <c r="PRY53" s="41"/>
      <c r="PRZ53" s="41"/>
      <c r="PSA53" s="41"/>
      <c r="PSB53" s="41"/>
      <c r="PSC53" s="41"/>
      <c r="PSD53" s="41"/>
      <c r="PSE53" s="41"/>
      <c r="PSF53" s="41"/>
      <c r="PSG53" s="41"/>
      <c r="PSH53" s="41"/>
      <c r="PSI53" s="41"/>
      <c r="PSJ53" s="41"/>
      <c r="PSK53" s="41"/>
      <c r="PSL53" s="41"/>
      <c r="PSM53" s="41"/>
      <c r="PSN53" s="41"/>
      <c r="PSO53" s="41"/>
      <c r="PSP53" s="41"/>
      <c r="PSQ53" s="41"/>
      <c r="PSR53" s="41"/>
      <c r="PSS53" s="41"/>
      <c r="PST53" s="41"/>
      <c r="PSU53" s="41"/>
      <c r="PSV53" s="41"/>
      <c r="PSW53" s="41"/>
      <c r="PSX53" s="41"/>
      <c r="PSY53" s="41"/>
      <c r="PSZ53" s="41"/>
      <c r="PTA53" s="41"/>
      <c r="PTB53" s="41"/>
      <c r="PTC53" s="41"/>
      <c r="PTD53" s="41"/>
      <c r="PTE53" s="41"/>
      <c r="PTF53" s="41"/>
      <c r="PTG53" s="41"/>
      <c r="PTH53" s="41"/>
      <c r="PTI53" s="41"/>
      <c r="PTJ53" s="41"/>
      <c r="PTK53" s="41"/>
      <c r="PTL53" s="41"/>
      <c r="PTM53" s="41"/>
      <c r="PTN53" s="41"/>
      <c r="PTO53" s="41"/>
      <c r="PTP53" s="41"/>
      <c r="PTQ53" s="41"/>
      <c r="PTR53" s="41"/>
      <c r="PTS53" s="41"/>
      <c r="PTT53" s="41"/>
      <c r="PTU53" s="41"/>
      <c r="PTV53" s="41"/>
      <c r="PTW53" s="41"/>
      <c r="PTX53" s="41"/>
      <c r="PTY53" s="41"/>
      <c r="PTZ53" s="41"/>
      <c r="PUA53" s="41"/>
      <c r="PUB53" s="41"/>
      <c r="PUC53" s="41"/>
      <c r="PUD53" s="41"/>
      <c r="PUE53" s="41"/>
      <c r="PUF53" s="41"/>
      <c r="PUG53" s="41"/>
      <c r="PUH53" s="41"/>
      <c r="PUI53" s="41"/>
      <c r="PUJ53" s="41"/>
      <c r="PUK53" s="41"/>
      <c r="PUL53" s="41"/>
      <c r="PUM53" s="41"/>
      <c r="PUN53" s="41"/>
      <c r="PUO53" s="41"/>
      <c r="PUP53" s="41"/>
      <c r="PUQ53" s="41"/>
      <c r="PUR53" s="41"/>
      <c r="PUS53" s="41"/>
      <c r="PUT53" s="41"/>
      <c r="PUU53" s="41"/>
      <c r="PUV53" s="41"/>
      <c r="PUW53" s="41"/>
      <c r="PUX53" s="41"/>
      <c r="PUY53" s="41"/>
      <c r="PUZ53" s="41"/>
      <c r="PVA53" s="41"/>
      <c r="PVB53" s="41"/>
      <c r="PVC53" s="41"/>
      <c r="PVD53" s="41"/>
      <c r="PVE53" s="41"/>
      <c r="PVF53" s="41"/>
      <c r="PVG53" s="41"/>
      <c r="PVH53" s="41"/>
      <c r="PVI53" s="41"/>
      <c r="PVJ53" s="41"/>
      <c r="PVK53" s="41"/>
      <c r="PVL53" s="41"/>
      <c r="PVM53" s="41"/>
      <c r="PVN53" s="41"/>
      <c r="PVO53" s="41"/>
      <c r="PVP53" s="41"/>
      <c r="PVQ53" s="41"/>
      <c r="PVR53" s="41"/>
      <c r="PVS53" s="41"/>
      <c r="PVT53" s="41"/>
      <c r="PVU53" s="41"/>
      <c r="PVV53" s="41"/>
      <c r="PVW53" s="41"/>
      <c r="PVX53" s="41"/>
      <c r="PVY53" s="41"/>
      <c r="PVZ53" s="41"/>
      <c r="PWA53" s="41"/>
      <c r="PWB53" s="41"/>
      <c r="PWC53" s="41"/>
      <c r="PWD53" s="41"/>
      <c r="PWE53" s="41"/>
      <c r="PWF53" s="41"/>
      <c r="PWG53" s="41"/>
      <c r="PWH53" s="41"/>
      <c r="PWI53" s="41"/>
      <c r="PWJ53" s="41"/>
      <c r="PWK53" s="41"/>
      <c r="PWL53" s="41"/>
      <c r="PWM53" s="41"/>
      <c r="PWN53" s="41"/>
      <c r="PWO53" s="41"/>
      <c r="PWP53" s="41"/>
      <c r="PWQ53" s="41"/>
      <c r="PWR53" s="41"/>
      <c r="PWS53" s="41"/>
      <c r="PWT53" s="41"/>
      <c r="PWU53" s="41"/>
      <c r="PWV53" s="41"/>
      <c r="PWW53" s="41"/>
      <c r="PWX53" s="41"/>
      <c r="PWY53" s="41"/>
      <c r="PWZ53" s="41"/>
      <c r="PXA53" s="41"/>
      <c r="PXB53" s="41"/>
      <c r="PXC53" s="41"/>
      <c r="PXD53" s="41"/>
      <c r="PXE53" s="41"/>
      <c r="PXF53" s="41"/>
      <c r="PXG53" s="41"/>
      <c r="PXH53" s="41"/>
      <c r="PXI53" s="41"/>
      <c r="PXJ53" s="41"/>
      <c r="PXK53" s="41"/>
      <c r="PXL53" s="41"/>
      <c r="PXM53" s="41"/>
      <c r="PXN53" s="41"/>
      <c r="PXO53" s="41"/>
      <c r="PXP53" s="41"/>
      <c r="PXQ53" s="41"/>
      <c r="PXR53" s="41"/>
      <c r="PXS53" s="41"/>
      <c r="PXT53" s="41"/>
      <c r="PXU53" s="41"/>
      <c r="PXV53" s="41"/>
      <c r="PXW53" s="41"/>
      <c r="PXX53" s="41"/>
      <c r="PXY53" s="41"/>
      <c r="PXZ53" s="41"/>
      <c r="PYA53" s="41"/>
      <c r="PYB53" s="41"/>
      <c r="PYC53" s="41"/>
      <c r="PYD53" s="41"/>
      <c r="PYE53" s="41"/>
      <c r="PYF53" s="41"/>
      <c r="PYG53" s="41"/>
      <c r="PYH53" s="41"/>
      <c r="PYI53" s="41"/>
      <c r="PYJ53" s="41"/>
      <c r="PYK53" s="41"/>
      <c r="PYL53" s="41"/>
      <c r="PYM53" s="41"/>
      <c r="PYN53" s="41"/>
      <c r="PYO53" s="41"/>
      <c r="PYP53" s="41"/>
      <c r="PYQ53" s="41"/>
      <c r="PYR53" s="41"/>
      <c r="PYS53" s="41"/>
      <c r="PYT53" s="41"/>
      <c r="PYU53" s="41"/>
      <c r="PYV53" s="41"/>
      <c r="PYW53" s="41"/>
      <c r="PYX53" s="41"/>
      <c r="PYY53" s="41"/>
      <c r="PYZ53" s="41"/>
      <c r="PZA53" s="41"/>
      <c r="PZB53" s="41"/>
      <c r="PZC53" s="41"/>
      <c r="PZD53" s="41"/>
      <c r="PZE53" s="41"/>
      <c r="PZF53" s="41"/>
      <c r="PZG53" s="41"/>
      <c r="PZH53" s="41"/>
      <c r="PZI53" s="41"/>
      <c r="PZJ53" s="41"/>
      <c r="PZK53" s="41"/>
      <c r="PZL53" s="41"/>
      <c r="PZM53" s="41"/>
      <c r="PZN53" s="41"/>
      <c r="PZO53" s="41"/>
      <c r="PZP53" s="41"/>
      <c r="PZQ53" s="41"/>
      <c r="PZR53" s="41"/>
      <c r="PZS53" s="41"/>
      <c r="PZT53" s="41"/>
      <c r="PZU53" s="41"/>
      <c r="PZV53" s="41"/>
      <c r="PZW53" s="41"/>
      <c r="PZX53" s="41"/>
      <c r="PZY53" s="41"/>
      <c r="PZZ53" s="41"/>
      <c r="QAA53" s="41"/>
      <c r="QAB53" s="41"/>
      <c r="QAC53" s="41"/>
      <c r="QAD53" s="41"/>
      <c r="QAE53" s="41"/>
      <c r="QAF53" s="41"/>
      <c r="QAG53" s="41"/>
      <c r="QAH53" s="41"/>
      <c r="QAI53" s="41"/>
      <c r="QAJ53" s="41"/>
      <c r="QAK53" s="41"/>
      <c r="QAL53" s="41"/>
      <c r="QAM53" s="41"/>
      <c r="QAN53" s="41"/>
      <c r="QAO53" s="41"/>
      <c r="QAP53" s="41"/>
      <c r="QAQ53" s="41"/>
      <c r="QAR53" s="41"/>
      <c r="QAS53" s="41"/>
      <c r="QAT53" s="41"/>
      <c r="QAU53" s="41"/>
      <c r="QAV53" s="41"/>
      <c r="QAW53" s="41"/>
      <c r="QAX53" s="41"/>
      <c r="QAY53" s="41"/>
      <c r="QAZ53" s="41"/>
      <c r="QBA53" s="41"/>
      <c r="QBB53" s="41"/>
      <c r="QBC53" s="41"/>
      <c r="QBD53" s="41"/>
      <c r="QBE53" s="41"/>
      <c r="QBF53" s="41"/>
      <c r="QBG53" s="41"/>
      <c r="QBH53" s="41"/>
      <c r="QBI53" s="41"/>
      <c r="QBJ53" s="41"/>
      <c r="QBK53" s="41"/>
      <c r="QBL53" s="41"/>
      <c r="QBM53" s="41"/>
      <c r="QBN53" s="41"/>
      <c r="QBO53" s="41"/>
      <c r="QBP53" s="41"/>
      <c r="QBQ53" s="41"/>
      <c r="QBR53" s="41"/>
      <c r="QBS53" s="41"/>
      <c r="QBT53" s="41"/>
      <c r="QBU53" s="41"/>
      <c r="QBV53" s="41"/>
      <c r="QBW53" s="41"/>
      <c r="QBX53" s="41"/>
      <c r="QBY53" s="41"/>
      <c r="QBZ53" s="41"/>
      <c r="QCA53" s="41"/>
      <c r="QCB53" s="41"/>
      <c r="QCC53" s="41"/>
      <c r="QCD53" s="41"/>
      <c r="QCE53" s="41"/>
      <c r="QCF53" s="41"/>
      <c r="QCG53" s="41"/>
      <c r="QCH53" s="41"/>
      <c r="QCI53" s="41"/>
      <c r="QCJ53" s="41"/>
      <c r="QCK53" s="41"/>
      <c r="QCL53" s="41"/>
      <c r="QCM53" s="41"/>
      <c r="QCN53" s="41"/>
      <c r="QCO53" s="41"/>
      <c r="QCP53" s="41"/>
      <c r="QCQ53" s="41"/>
      <c r="QCR53" s="41"/>
      <c r="QCS53" s="41"/>
      <c r="QCT53" s="41"/>
      <c r="QCU53" s="41"/>
      <c r="QCV53" s="41"/>
      <c r="QCW53" s="41"/>
      <c r="QCX53" s="41"/>
      <c r="QCY53" s="41"/>
      <c r="QCZ53" s="41"/>
      <c r="QDA53" s="41"/>
      <c r="QDB53" s="41"/>
      <c r="QDC53" s="41"/>
      <c r="QDD53" s="41"/>
      <c r="QDE53" s="41"/>
      <c r="QDF53" s="41"/>
      <c r="QDG53" s="41"/>
      <c r="QDH53" s="41"/>
      <c r="QDI53" s="41"/>
      <c r="QDJ53" s="41"/>
      <c r="QDK53" s="41"/>
      <c r="QDL53" s="41"/>
      <c r="QDM53" s="41"/>
      <c r="QDN53" s="41"/>
      <c r="QDO53" s="41"/>
      <c r="QDP53" s="41"/>
      <c r="QDQ53" s="41"/>
      <c r="QDR53" s="41"/>
      <c r="QDS53" s="41"/>
      <c r="QDT53" s="41"/>
      <c r="QDU53" s="41"/>
      <c r="QDV53" s="41"/>
      <c r="QDW53" s="41"/>
      <c r="QDX53" s="41"/>
      <c r="QDY53" s="41"/>
      <c r="QDZ53" s="41"/>
      <c r="QEA53" s="41"/>
      <c r="QEB53" s="41"/>
      <c r="QEC53" s="41"/>
      <c r="QED53" s="41"/>
      <c r="QEE53" s="41"/>
      <c r="QEF53" s="41"/>
      <c r="QEG53" s="41"/>
      <c r="QEH53" s="41"/>
      <c r="QEI53" s="41"/>
      <c r="QEJ53" s="41"/>
      <c r="QEK53" s="41"/>
      <c r="QEL53" s="41"/>
      <c r="QEM53" s="41"/>
      <c r="QEN53" s="41"/>
      <c r="QEO53" s="41"/>
      <c r="QEP53" s="41"/>
      <c r="QEQ53" s="41"/>
      <c r="QER53" s="41"/>
      <c r="QES53" s="41"/>
      <c r="QET53" s="41"/>
      <c r="QEU53" s="41"/>
      <c r="QEV53" s="41"/>
      <c r="QEW53" s="41"/>
      <c r="QEX53" s="41"/>
      <c r="QEY53" s="41"/>
      <c r="QEZ53" s="41"/>
      <c r="QFA53" s="41"/>
      <c r="QFB53" s="41"/>
      <c r="QFC53" s="41"/>
      <c r="QFD53" s="41"/>
      <c r="QFE53" s="41"/>
      <c r="QFF53" s="41"/>
      <c r="QFG53" s="41"/>
      <c r="QFH53" s="41"/>
      <c r="QFI53" s="41"/>
      <c r="QFJ53" s="41"/>
      <c r="QFK53" s="41"/>
      <c r="QFL53" s="41"/>
      <c r="QFM53" s="41"/>
      <c r="QFN53" s="41"/>
      <c r="QFO53" s="41"/>
      <c r="QFP53" s="41"/>
      <c r="QFQ53" s="41"/>
      <c r="QFR53" s="41"/>
      <c r="QFS53" s="41"/>
      <c r="QFT53" s="41"/>
      <c r="QFU53" s="41"/>
      <c r="QFV53" s="41"/>
      <c r="QFW53" s="41"/>
      <c r="QFX53" s="41"/>
      <c r="QFY53" s="41"/>
      <c r="QFZ53" s="41"/>
      <c r="QGA53" s="41"/>
      <c r="QGB53" s="41"/>
      <c r="QGC53" s="41"/>
      <c r="QGD53" s="41"/>
      <c r="QGE53" s="41"/>
      <c r="QGF53" s="41"/>
      <c r="QGG53" s="41"/>
      <c r="QGH53" s="41"/>
      <c r="QGI53" s="41"/>
      <c r="QGJ53" s="41"/>
      <c r="QGK53" s="41"/>
      <c r="QGL53" s="41"/>
      <c r="QGM53" s="41"/>
      <c r="QGN53" s="41"/>
      <c r="QGO53" s="41"/>
      <c r="QGP53" s="41"/>
      <c r="QGQ53" s="41"/>
      <c r="QGR53" s="41"/>
      <c r="QGS53" s="41"/>
      <c r="QGT53" s="41"/>
      <c r="QGU53" s="41"/>
      <c r="QGV53" s="41"/>
      <c r="QGW53" s="41"/>
      <c r="QGX53" s="41"/>
      <c r="QGY53" s="41"/>
      <c r="QGZ53" s="41"/>
      <c r="QHA53" s="41"/>
      <c r="QHB53" s="41"/>
      <c r="QHC53" s="41"/>
      <c r="QHD53" s="41"/>
      <c r="QHE53" s="41"/>
      <c r="QHF53" s="41"/>
      <c r="QHG53" s="41"/>
      <c r="QHH53" s="41"/>
      <c r="QHI53" s="41"/>
      <c r="QHJ53" s="41"/>
      <c r="QHK53" s="41"/>
      <c r="QHL53" s="41"/>
      <c r="QHM53" s="41"/>
      <c r="QHN53" s="41"/>
      <c r="QHO53" s="41"/>
      <c r="QHP53" s="41"/>
      <c r="QHQ53" s="41"/>
      <c r="QHR53" s="41"/>
      <c r="QHS53" s="41"/>
      <c r="QHT53" s="41"/>
      <c r="QHU53" s="41"/>
      <c r="QHV53" s="41"/>
      <c r="QHW53" s="41"/>
      <c r="QHX53" s="41"/>
      <c r="QHY53" s="41"/>
      <c r="QHZ53" s="41"/>
      <c r="QIA53" s="41"/>
      <c r="QIB53" s="41"/>
      <c r="QIC53" s="41"/>
      <c r="QID53" s="41"/>
      <c r="QIE53" s="41"/>
      <c r="QIF53" s="41"/>
      <c r="QIG53" s="41"/>
      <c r="QIH53" s="41"/>
      <c r="QII53" s="41"/>
      <c r="QIJ53" s="41"/>
      <c r="QIK53" s="41"/>
      <c r="QIL53" s="41"/>
      <c r="QIM53" s="41"/>
      <c r="QIN53" s="41"/>
      <c r="QIO53" s="41"/>
      <c r="QIP53" s="41"/>
      <c r="QIQ53" s="41"/>
      <c r="QIR53" s="41"/>
      <c r="QIS53" s="41"/>
      <c r="QIT53" s="41"/>
      <c r="QIU53" s="41"/>
      <c r="QIV53" s="41"/>
      <c r="QIW53" s="41"/>
      <c r="QIX53" s="41"/>
      <c r="QIY53" s="41"/>
      <c r="QIZ53" s="41"/>
      <c r="QJA53" s="41"/>
      <c r="QJB53" s="41"/>
      <c r="QJC53" s="41"/>
      <c r="QJD53" s="41"/>
      <c r="QJE53" s="41"/>
      <c r="QJF53" s="41"/>
      <c r="QJG53" s="41"/>
      <c r="QJH53" s="41"/>
      <c r="QJI53" s="41"/>
      <c r="QJJ53" s="41"/>
      <c r="QJK53" s="41"/>
      <c r="QJL53" s="41"/>
      <c r="QJM53" s="41"/>
      <c r="QJN53" s="41"/>
      <c r="QJO53" s="41"/>
      <c r="QJP53" s="41"/>
      <c r="QJQ53" s="41"/>
      <c r="QJR53" s="41"/>
      <c r="QJS53" s="41"/>
      <c r="QJT53" s="41"/>
      <c r="QJU53" s="41"/>
      <c r="QJV53" s="41"/>
      <c r="QJW53" s="41"/>
      <c r="QJX53" s="41"/>
      <c r="QJY53" s="41"/>
      <c r="QJZ53" s="41"/>
      <c r="QKA53" s="41"/>
      <c r="QKB53" s="41"/>
      <c r="QKC53" s="41"/>
      <c r="QKD53" s="41"/>
      <c r="QKE53" s="41"/>
      <c r="QKF53" s="41"/>
      <c r="QKG53" s="41"/>
      <c r="QKH53" s="41"/>
      <c r="QKI53" s="41"/>
      <c r="QKJ53" s="41"/>
      <c r="QKK53" s="41"/>
      <c r="QKL53" s="41"/>
      <c r="QKM53" s="41"/>
      <c r="QKN53" s="41"/>
      <c r="QKO53" s="41"/>
      <c r="QKP53" s="41"/>
      <c r="QKQ53" s="41"/>
      <c r="QKR53" s="41"/>
      <c r="QKS53" s="41"/>
      <c r="QKT53" s="41"/>
      <c r="QKU53" s="41"/>
      <c r="QKV53" s="41"/>
      <c r="QKW53" s="41"/>
      <c r="QKX53" s="41"/>
      <c r="QKY53" s="41"/>
      <c r="QKZ53" s="41"/>
      <c r="QLA53" s="41"/>
      <c r="QLB53" s="41"/>
      <c r="QLC53" s="41"/>
      <c r="QLD53" s="41"/>
      <c r="QLE53" s="41"/>
      <c r="QLF53" s="41"/>
      <c r="QLG53" s="41"/>
      <c r="QLH53" s="41"/>
      <c r="QLI53" s="41"/>
      <c r="QLJ53" s="41"/>
      <c r="QLK53" s="41"/>
      <c r="QLL53" s="41"/>
      <c r="QLM53" s="41"/>
      <c r="QLN53" s="41"/>
      <c r="QLO53" s="41"/>
      <c r="QLP53" s="41"/>
      <c r="QLQ53" s="41"/>
      <c r="QLR53" s="41"/>
      <c r="QLS53" s="41"/>
      <c r="QLT53" s="41"/>
      <c r="QLU53" s="41"/>
      <c r="QLV53" s="41"/>
      <c r="QLW53" s="41"/>
      <c r="QLX53" s="41"/>
      <c r="QLY53" s="41"/>
      <c r="QLZ53" s="41"/>
      <c r="QMA53" s="41"/>
      <c r="QMB53" s="41"/>
      <c r="QMC53" s="41"/>
      <c r="QMD53" s="41"/>
      <c r="QME53" s="41"/>
      <c r="QMF53" s="41"/>
      <c r="QMG53" s="41"/>
      <c r="QMH53" s="41"/>
      <c r="QMI53" s="41"/>
      <c r="QMJ53" s="41"/>
      <c r="QMK53" s="41"/>
      <c r="QML53" s="41"/>
      <c r="QMM53" s="41"/>
      <c r="QMN53" s="41"/>
      <c r="QMO53" s="41"/>
      <c r="QMP53" s="41"/>
      <c r="QMQ53" s="41"/>
      <c r="QMR53" s="41"/>
      <c r="QMS53" s="41"/>
      <c r="QMT53" s="41"/>
      <c r="QMU53" s="41"/>
      <c r="QMV53" s="41"/>
      <c r="QMW53" s="41"/>
      <c r="QMX53" s="41"/>
      <c r="QMY53" s="41"/>
      <c r="QMZ53" s="41"/>
      <c r="QNA53" s="41"/>
      <c r="QNB53" s="41"/>
      <c r="QNC53" s="41"/>
      <c r="QND53" s="41"/>
      <c r="QNE53" s="41"/>
      <c r="QNF53" s="41"/>
      <c r="QNG53" s="41"/>
      <c r="QNH53" s="41"/>
      <c r="QNI53" s="41"/>
      <c r="QNJ53" s="41"/>
      <c r="QNK53" s="41"/>
      <c r="QNL53" s="41"/>
      <c r="QNM53" s="41"/>
      <c r="QNN53" s="41"/>
      <c r="QNO53" s="41"/>
      <c r="QNP53" s="41"/>
      <c r="QNQ53" s="41"/>
      <c r="QNR53" s="41"/>
      <c r="QNS53" s="41"/>
      <c r="QNT53" s="41"/>
      <c r="QNU53" s="41"/>
      <c r="QNV53" s="41"/>
      <c r="QNW53" s="41"/>
      <c r="QNX53" s="41"/>
      <c r="QNY53" s="41"/>
      <c r="QNZ53" s="41"/>
      <c r="QOA53" s="41"/>
      <c r="QOB53" s="41"/>
      <c r="QOC53" s="41"/>
      <c r="QOD53" s="41"/>
      <c r="QOE53" s="41"/>
      <c r="QOF53" s="41"/>
      <c r="QOG53" s="41"/>
      <c r="QOH53" s="41"/>
      <c r="QOI53" s="41"/>
      <c r="QOJ53" s="41"/>
      <c r="QOK53" s="41"/>
      <c r="QOL53" s="41"/>
      <c r="QOM53" s="41"/>
      <c r="QON53" s="41"/>
      <c r="QOO53" s="41"/>
      <c r="QOP53" s="41"/>
      <c r="QOQ53" s="41"/>
      <c r="QOR53" s="41"/>
      <c r="QOS53" s="41"/>
      <c r="QOT53" s="41"/>
      <c r="QOU53" s="41"/>
      <c r="QOV53" s="41"/>
      <c r="QOW53" s="41"/>
      <c r="QOX53" s="41"/>
      <c r="QOY53" s="41"/>
      <c r="QOZ53" s="41"/>
      <c r="QPA53" s="41"/>
      <c r="QPB53" s="41"/>
      <c r="QPC53" s="41"/>
      <c r="QPD53" s="41"/>
      <c r="QPE53" s="41"/>
      <c r="QPF53" s="41"/>
      <c r="QPG53" s="41"/>
      <c r="QPH53" s="41"/>
      <c r="QPI53" s="41"/>
      <c r="QPJ53" s="41"/>
      <c r="QPK53" s="41"/>
      <c r="QPL53" s="41"/>
      <c r="QPM53" s="41"/>
      <c r="QPN53" s="41"/>
      <c r="QPO53" s="41"/>
      <c r="QPP53" s="41"/>
      <c r="QPQ53" s="41"/>
      <c r="QPR53" s="41"/>
      <c r="QPS53" s="41"/>
      <c r="QPT53" s="41"/>
      <c r="QPU53" s="41"/>
      <c r="QPV53" s="41"/>
      <c r="QPW53" s="41"/>
      <c r="QPX53" s="41"/>
      <c r="QPY53" s="41"/>
      <c r="QPZ53" s="41"/>
      <c r="QQA53" s="41"/>
      <c r="QQB53" s="41"/>
      <c r="QQC53" s="41"/>
      <c r="QQD53" s="41"/>
      <c r="QQE53" s="41"/>
      <c r="QQF53" s="41"/>
      <c r="QQG53" s="41"/>
      <c r="QQH53" s="41"/>
      <c r="QQI53" s="41"/>
      <c r="QQJ53" s="41"/>
      <c r="QQK53" s="41"/>
      <c r="QQL53" s="41"/>
      <c r="QQM53" s="41"/>
      <c r="QQN53" s="41"/>
      <c r="QQO53" s="41"/>
      <c r="QQP53" s="41"/>
      <c r="QQQ53" s="41"/>
      <c r="QQR53" s="41"/>
      <c r="QQS53" s="41"/>
      <c r="QQT53" s="41"/>
      <c r="QQU53" s="41"/>
      <c r="QQV53" s="41"/>
      <c r="QQW53" s="41"/>
      <c r="QQX53" s="41"/>
      <c r="QQY53" s="41"/>
      <c r="QQZ53" s="41"/>
      <c r="QRA53" s="41"/>
      <c r="QRB53" s="41"/>
      <c r="QRC53" s="41"/>
      <c r="QRD53" s="41"/>
      <c r="QRE53" s="41"/>
      <c r="QRF53" s="41"/>
      <c r="QRG53" s="41"/>
      <c r="QRH53" s="41"/>
      <c r="QRI53" s="41"/>
      <c r="QRJ53" s="41"/>
      <c r="QRK53" s="41"/>
      <c r="QRL53" s="41"/>
      <c r="QRM53" s="41"/>
      <c r="QRN53" s="41"/>
      <c r="QRO53" s="41"/>
      <c r="QRP53" s="41"/>
      <c r="QRQ53" s="41"/>
      <c r="QRR53" s="41"/>
      <c r="QRS53" s="41"/>
      <c r="QRT53" s="41"/>
      <c r="QRU53" s="41"/>
      <c r="QRV53" s="41"/>
      <c r="QRW53" s="41"/>
      <c r="QRX53" s="41"/>
      <c r="QRY53" s="41"/>
      <c r="QRZ53" s="41"/>
      <c r="QSA53" s="41"/>
      <c r="QSB53" s="41"/>
      <c r="QSC53" s="41"/>
      <c r="QSD53" s="41"/>
      <c r="QSE53" s="41"/>
      <c r="QSF53" s="41"/>
      <c r="QSG53" s="41"/>
      <c r="QSH53" s="41"/>
      <c r="QSI53" s="41"/>
      <c r="QSJ53" s="41"/>
      <c r="QSK53" s="41"/>
      <c r="QSL53" s="41"/>
      <c r="QSM53" s="41"/>
      <c r="QSN53" s="41"/>
      <c r="QSO53" s="41"/>
      <c r="QSP53" s="41"/>
      <c r="QSQ53" s="41"/>
      <c r="QSR53" s="41"/>
      <c r="QSS53" s="41"/>
      <c r="QST53" s="41"/>
      <c r="QSU53" s="41"/>
      <c r="QSV53" s="41"/>
      <c r="QSW53" s="41"/>
      <c r="QSX53" s="41"/>
      <c r="QSY53" s="41"/>
      <c r="QSZ53" s="41"/>
      <c r="QTA53" s="41"/>
      <c r="QTB53" s="41"/>
      <c r="QTC53" s="41"/>
      <c r="QTD53" s="41"/>
      <c r="QTE53" s="41"/>
      <c r="QTF53" s="41"/>
      <c r="QTG53" s="41"/>
      <c r="QTH53" s="41"/>
      <c r="QTI53" s="41"/>
      <c r="QTJ53" s="41"/>
      <c r="QTK53" s="41"/>
      <c r="QTL53" s="41"/>
      <c r="QTM53" s="41"/>
      <c r="QTN53" s="41"/>
      <c r="QTO53" s="41"/>
      <c r="QTP53" s="41"/>
      <c r="QTQ53" s="41"/>
      <c r="QTR53" s="41"/>
      <c r="QTS53" s="41"/>
      <c r="QTT53" s="41"/>
      <c r="QTU53" s="41"/>
      <c r="QTV53" s="41"/>
      <c r="QTW53" s="41"/>
      <c r="QTX53" s="41"/>
      <c r="QTY53" s="41"/>
      <c r="QTZ53" s="41"/>
      <c r="QUA53" s="41"/>
      <c r="QUB53" s="41"/>
      <c r="QUC53" s="41"/>
      <c r="QUD53" s="41"/>
      <c r="QUE53" s="41"/>
      <c r="QUF53" s="41"/>
      <c r="QUG53" s="41"/>
      <c r="QUH53" s="41"/>
      <c r="QUI53" s="41"/>
      <c r="QUJ53" s="41"/>
      <c r="QUK53" s="41"/>
      <c r="QUL53" s="41"/>
      <c r="QUM53" s="41"/>
      <c r="QUN53" s="41"/>
      <c r="QUO53" s="41"/>
      <c r="QUP53" s="41"/>
      <c r="QUQ53" s="41"/>
      <c r="QUR53" s="41"/>
      <c r="QUS53" s="41"/>
      <c r="QUT53" s="41"/>
      <c r="QUU53" s="41"/>
      <c r="QUV53" s="41"/>
      <c r="QUW53" s="41"/>
      <c r="QUX53" s="41"/>
      <c r="QUY53" s="41"/>
      <c r="QUZ53" s="41"/>
      <c r="QVA53" s="41"/>
      <c r="QVB53" s="41"/>
      <c r="QVC53" s="41"/>
      <c r="QVD53" s="41"/>
      <c r="QVE53" s="41"/>
      <c r="QVF53" s="41"/>
      <c r="QVG53" s="41"/>
      <c r="QVH53" s="41"/>
      <c r="QVI53" s="41"/>
      <c r="QVJ53" s="41"/>
      <c r="QVK53" s="41"/>
      <c r="QVL53" s="41"/>
      <c r="QVM53" s="41"/>
      <c r="QVN53" s="41"/>
      <c r="QVO53" s="41"/>
      <c r="QVP53" s="41"/>
      <c r="QVQ53" s="41"/>
      <c r="QVR53" s="41"/>
      <c r="QVS53" s="41"/>
      <c r="QVT53" s="41"/>
      <c r="QVU53" s="41"/>
      <c r="QVV53" s="41"/>
      <c r="QVW53" s="41"/>
      <c r="QVX53" s="41"/>
      <c r="QVY53" s="41"/>
      <c r="QVZ53" s="41"/>
      <c r="QWA53" s="41"/>
      <c r="QWB53" s="41"/>
      <c r="QWC53" s="41"/>
      <c r="QWD53" s="41"/>
      <c r="QWE53" s="41"/>
      <c r="QWF53" s="41"/>
      <c r="QWG53" s="41"/>
      <c r="QWH53" s="41"/>
      <c r="QWI53" s="41"/>
      <c r="QWJ53" s="41"/>
      <c r="QWK53" s="41"/>
      <c r="QWL53" s="41"/>
      <c r="QWM53" s="41"/>
      <c r="QWN53" s="41"/>
      <c r="QWO53" s="41"/>
      <c r="QWP53" s="41"/>
      <c r="QWQ53" s="41"/>
      <c r="QWR53" s="41"/>
      <c r="QWS53" s="41"/>
      <c r="QWT53" s="41"/>
      <c r="QWU53" s="41"/>
      <c r="QWV53" s="41"/>
      <c r="QWW53" s="41"/>
      <c r="QWX53" s="41"/>
      <c r="QWY53" s="41"/>
      <c r="QWZ53" s="41"/>
      <c r="QXA53" s="41"/>
      <c r="QXB53" s="41"/>
      <c r="QXC53" s="41"/>
      <c r="QXD53" s="41"/>
      <c r="QXE53" s="41"/>
      <c r="QXF53" s="41"/>
      <c r="QXG53" s="41"/>
      <c r="QXH53" s="41"/>
      <c r="QXI53" s="41"/>
      <c r="QXJ53" s="41"/>
      <c r="QXK53" s="41"/>
      <c r="QXL53" s="41"/>
      <c r="QXM53" s="41"/>
      <c r="QXN53" s="41"/>
      <c r="QXO53" s="41"/>
      <c r="QXP53" s="41"/>
      <c r="QXQ53" s="41"/>
      <c r="QXR53" s="41"/>
      <c r="QXS53" s="41"/>
      <c r="QXT53" s="41"/>
      <c r="QXU53" s="41"/>
      <c r="QXV53" s="41"/>
      <c r="QXW53" s="41"/>
      <c r="QXX53" s="41"/>
      <c r="QXY53" s="41"/>
      <c r="QXZ53" s="41"/>
      <c r="QYA53" s="41"/>
      <c r="QYB53" s="41"/>
      <c r="QYC53" s="41"/>
      <c r="QYD53" s="41"/>
      <c r="QYE53" s="41"/>
      <c r="QYF53" s="41"/>
      <c r="QYG53" s="41"/>
      <c r="QYH53" s="41"/>
      <c r="QYI53" s="41"/>
      <c r="QYJ53" s="41"/>
      <c r="QYK53" s="41"/>
      <c r="QYL53" s="41"/>
      <c r="QYM53" s="41"/>
      <c r="QYN53" s="41"/>
      <c r="QYO53" s="41"/>
      <c r="QYP53" s="41"/>
      <c r="QYQ53" s="41"/>
      <c r="QYR53" s="41"/>
      <c r="QYS53" s="41"/>
      <c r="QYT53" s="41"/>
      <c r="QYU53" s="41"/>
      <c r="QYV53" s="41"/>
      <c r="QYW53" s="41"/>
      <c r="QYX53" s="41"/>
      <c r="QYY53" s="41"/>
      <c r="QYZ53" s="41"/>
      <c r="QZA53" s="41"/>
      <c r="QZB53" s="41"/>
      <c r="QZC53" s="41"/>
      <c r="QZD53" s="41"/>
      <c r="QZE53" s="41"/>
      <c r="QZF53" s="41"/>
      <c r="QZG53" s="41"/>
      <c r="QZH53" s="41"/>
      <c r="QZI53" s="41"/>
      <c r="QZJ53" s="41"/>
      <c r="QZK53" s="41"/>
      <c r="QZL53" s="41"/>
      <c r="QZM53" s="41"/>
      <c r="QZN53" s="41"/>
      <c r="QZO53" s="41"/>
      <c r="QZP53" s="41"/>
      <c r="QZQ53" s="41"/>
      <c r="QZR53" s="41"/>
      <c r="QZS53" s="41"/>
      <c r="QZT53" s="41"/>
      <c r="QZU53" s="41"/>
      <c r="QZV53" s="41"/>
      <c r="QZW53" s="41"/>
      <c r="QZX53" s="41"/>
      <c r="QZY53" s="41"/>
      <c r="QZZ53" s="41"/>
      <c r="RAA53" s="41"/>
      <c r="RAB53" s="41"/>
      <c r="RAC53" s="41"/>
      <c r="RAD53" s="41"/>
      <c r="RAE53" s="41"/>
      <c r="RAF53" s="41"/>
      <c r="RAG53" s="41"/>
      <c r="RAH53" s="41"/>
      <c r="RAI53" s="41"/>
      <c r="RAJ53" s="41"/>
      <c r="RAK53" s="41"/>
      <c r="RAL53" s="41"/>
      <c r="RAM53" s="41"/>
      <c r="RAN53" s="41"/>
      <c r="RAO53" s="41"/>
      <c r="RAP53" s="41"/>
      <c r="RAQ53" s="41"/>
      <c r="RAR53" s="41"/>
      <c r="RAS53" s="41"/>
      <c r="RAT53" s="41"/>
      <c r="RAU53" s="41"/>
      <c r="RAV53" s="41"/>
      <c r="RAW53" s="41"/>
      <c r="RAX53" s="41"/>
      <c r="RAY53" s="41"/>
      <c r="RAZ53" s="41"/>
      <c r="RBA53" s="41"/>
      <c r="RBB53" s="41"/>
      <c r="RBC53" s="41"/>
      <c r="RBD53" s="41"/>
      <c r="RBE53" s="41"/>
      <c r="RBF53" s="41"/>
      <c r="RBG53" s="41"/>
      <c r="RBH53" s="41"/>
      <c r="RBI53" s="41"/>
      <c r="RBJ53" s="41"/>
      <c r="RBK53" s="41"/>
      <c r="RBL53" s="41"/>
      <c r="RBM53" s="41"/>
      <c r="RBN53" s="41"/>
      <c r="RBO53" s="41"/>
      <c r="RBP53" s="41"/>
      <c r="RBQ53" s="41"/>
      <c r="RBR53" s="41"/>
      <c r="RBS53" s="41"/>
      <c r="RBT53" s="41"/>
      <c r="RBU53" s="41"/>
      <c r="RBV53" s="41"/>
      <c r="RBW53" s="41"/>
      <c r="RBX53" s="41"/>
      <c r="RBY53" s="41"/>
      <c r="RBZ53" s="41"/>
      <c r="RCA53" s="41"/>
      <c r="RCB53" s="41"/>
      <c r="RCC53" s="41"/>
      <c r="RCD53" s="41"/>
      <c r="RCE53" s="41"/>
      <c r="RCF53" s="41"/>
      <c r="RCG53" s="41"/>
      <c r="RCH53" s="41"/>
      <c r="RCI53" s="41"/>
      <c r="RCJ53" s="41"/>
      <c r="RCK53" s="41"/>
      <c r="RCL53" s="41"/>
      <c r="RCM53" s="41"/>
      <c r="RCN53" s="41"/>
      <c r="RCO53" s="41"/>
      <c r="RCP53" s="41"/>
      <c r="RCQ53" s="41"/>
      <c r="RCR53" s="41"/>
      <c r="RCS53" s="41"/>
      <c r="RCT53" s="41"/>
      <c r="RCU53" s="41"/>
      <c r="RCV53" s="41"/>
      <c r="RCW53" s="41"/>
      <c r="RCX53" s="41"/>
      <c r="RCY53" s="41"/>
      <c r="RCZ53" s="41"/>
      <c r="RDA53" s="41"/>
      <c r="RDB53" s="41"/>
      <c r="RDC53" s="41"/>
      <c r="RDD53" s="41"/>
      <c r="RDE53" s="41"/>
      <c r="RDF53" s="41"/>
      <c r="RDG53" s="41"/>
      <c r="RDH53" s="41"/>
      <c r="RDI53" s="41"/>
      <c r="RDJ53" s="41"/>
      <c r="RDK53" s="41"/>
      <c r="RDL53" s="41"/>
      <c r="RDM53" s="41"/>
      <c r="RDN53" s="41"/>
      <c r="RDO53" s="41"/>
      <c r="RDP53" s="41"/>
      <c r="RDQ53" s="41"/>
      <c r="RDR53" s="41"/>
      <c r="RDS53" s="41"/>
      <c r="RDT53" s="41"/>
      <c r="RDU53" s="41"/>
      <c r="RDV53" s="41"/>
      <c r="RDW53" s="41"/>
      <c r="RDX53" s="41"/>
      <c r="RDY53" s="41"/>
      <c r="RDZ53" s="41"/>
      <c r="REA53" s="41"/>
      <c r="REB53" s="41"/>
      <c r="REC53" s="41"/>
      <c r="RED53" s="41"/>
      <c r="REE53" s="41"/>
      <c r="REF53" s="41"/>
      <c r="REG53" s="41"/>
      <c r="REH53" s="41"/>
      <c r="REI53" s="41"/>
      <c r="REJ53" s="41"/>
      <c r="REK53" s="41"/>
      <c r="REL53" s="41"/>
      <c r="REM53" s="41"/>
      <c r="REN53" s="41"/>
      <c r="REO53" s="41"/>
      <c r="REP53" s="41"/>
      <c r="REQ53" s="41"/>
      <c r="RER53" s="41"/>
      <c r="RES53" s="41"/>
      <c r="RET53" s="41"/>
      <c r="REU53" s="41"/>
      <c r="REV53" s="41"/>
      <c r="REW53" s="41"/>
      <c r="REX53" s="41"/>
      <c r="REY53" s="41"/>
      <c r="REZ53" s="41"/>
      <c r="RFA53" s="41"/>
      <c r="RFB53" s="41"/>
      <c r="RFC53" s="41"/>
      <c r="RFD53" s="41"/>
      <c r="RFE53" s="41"/>
      <c r="RFF53" s="41"/>
      <c r="RFG53" s="41"/>
      <c r="RFH53" s="41"/>
      <c r="RFI53" s="41"/>
      <c r="RFJ53" s="41"/>
      <c r="RFK53" s="41"/>
      <c r="RFL53" s="41"/>
      <c r="RFM53" s="41"/>
      <c r="RFN53" s="41"/>
      <c r="RFO53" s="41"/>
      <c r="RFP53" s="41"/>
      <c r="RFQ53" s="41"/>
      <c r="RFR53" s="41"/>
      <c r="RFS53" s="41"/>
      <c r="RFT53" s="41"/>
      <c r="RFU53" s="41"/>
      <c r="RFV53" s="41"/>
      <c r="RFW53" s="41"/>
      <c r="RFX53" s="41"/>
      <c r="RFY53" s="41"/>
      <c r="RFZ53" s="41"/>
      <c r="RGA53" s="41"/>
      <c r="RGB53" s="41"/>
      <c r="RGC53" s="41"/>
      <c r="RGD53" s="41"/>
      <c r="RGE53" s="41"/>
      <c r="RGF53" s="41"/>
      <c r="RGG53" s="41"/>
      <c r="RGH53" s="41"/>
      <c r="RGI53" s="41"/>
      <c r="RGJ53" s="41"/>
      <c r="RGK53" s="41"/>
      <c r="RGL53" s="41"/>
      <c r="RGM53" s="41"/>
      <c r="RGN53" s="41"/>
      <c r="RGO53" s="41"/>
      <c r="RGP53" s="41"/>
      <c r="RGQ53" s="41"/>
      <c r="RGR53" s="41"/>
      <c r="RGS53" s="41"/>
      <c r="RGT53" s="41"/>
      <c r="RGU53" s="41"/>
      <c r="RGV53" s="41"/>
      <c r="RGW53" s="41"/>
      <c r="RGX53" s="41"/>
      <c r="RGY53" s="41"/>
      <c r="RGZ53" s="41"/>
      <c r="RHA53" s="41"/>
      <c r="RHB53" s="41"/>
      <c r="RHC53" s="41"/>
      <c r="RHD53" s="41"/>
      <c r="RHE53" s="41"/>
      <c r="RHF53" s="41"/>
      <c r="RHG53" s="41"/>
      <c r="RHH53" s="41"/>
      <c r="RHI53" s="41"/>
      <c r="RHJ53" s="41"/>
      <c r="RHK53" s="41"/>
      <c r="RHL53" s="41"/>
      <c r="RHM53" s="41"/>
      <c r="RHN53" s="41"/>
      <c r="RHO53" s="41"/>
      <c r="RHP53" s="41"/>
      <c r="RHQ53" s="41"/>
      <c r="RHR53" s="41"/>
      <c r="RHS53" s="41"/>
      <c r="RHT53" s="41"/>
      <c r="RHU53" s="41"/>
      <c r="RHV53" s="41"/>
      <c r="RHW53" s="41"/>
      <c r="RHX53" s="41"/>
      <c r="RHY53" s="41"/>
      <c r="RHZ53" s="41"/>
      <c r="RIA53" s="41"/>
      <c r="RIB53" s="41"/>
      <c r="RIC53" s="41"/>
      <c r="RID53" s="41"/>
      <c r="RIE53" s="41"/>
      <c r="RIF53" s="41"/>
      <c r="RIG53" s="41"/>
      <c r="RIH53" s="41"/>
      <c r="RII53" s="41"/>
      <c r="RIJ53" s="41"/>
      <c r="RIK53" s="41"/>
      <c r="RIL53" s="41"/>
      <c r="RIM53" s="41"/>
      <c r="RIN53" s="41"/>
      <c r="RIO53" s="41"/>
      <c r="RIP53" s="41"/>
      <c r="RIQ53" s="41"/>
      <c r="RIR53" s="41"/>
      <c r="RIS53" s="41"/>
      <c r="RIT53" s="41"/>
      <c r="RIU53" s="41"/>
      <c r="RIV53" s="41"/>
      <c r="RIW53" s="41"/>
      <c r="RIX53" s="41"/>
      <c r="RIY53" s="41"/>
      <c r="RIZ53" s="41"/>
      <c r="RJA53" s="41"/>
      <c r="RJB53" s="41"/>
      <c r="RJC53" s="41"/>
      <c r="RJD53" s="41"/>
      <c r="RJE53" s="41"/>
      <c r="RJF53" s="41"/>
      <c r="RJG53" s="41"/>
      <c r="RJH53" s="41"/>
      <c r="RJI53" s="41"/>
      <c r="RJJ53" s="41"/>
      <c r="RJK53" s="41"/>
      <c r="RJL53" s="41"/>
      <c r="RJM53" s="41"/>
      <c r="RJN53" s="41"/>
      <c r="RJO53" s="41"/>
      <c r="RJP53" s="41"/>
      <c r="RJQ53" s="41"/>
      <c r="RJR53" s="41"/>
      <c r="RJS53" s="41"/>
      <c r="RJT53" s="41"/>
      <c r="RJU53" s="41"/>
      <c r="RJV53" s="41"/>
      <c r="RJW53" s="41"/>
      <c r="RJX53" s="41"/>
      <c r="RJY53" s="41"/>
      <c r="RJZ53" s="41"/>
      <c r="RKA53" s="41"/>
      <c r="RKB53" s="41"/>
      <c r="RKC53" s="41"/>
      <c r="RKD53" s="41"/>
      <c r="RKE53" s="41"/>
      <c r="RKF53" s="41"/>
      <c r="RKG53" s="41"/>
      <c r="RKH53" s="41"/>
      <c r="RKI53" s="41"/>
      <c r="RKJ53" s="41"/>
      <c r="RKK53" s="41"/>
      <c r="RKL53" s="41"/>
      <c r="RKM53" s="41"/>
      <c r="RKN53" s="41"/>
      <c r="RKO53" s="41"/>
      <c r="RKP53" s="41"/>
      <c r="RKQ53" s="41"/>
      <c r="RKR53" s="41"/>
      <c r="RKS53" s="41"/>
      <c r="RKT53" s="41"/>
      <c r="RKU53" s="41"/>
      <c r="RKV53" s="41"/>
      <c r="RKW53" s="41"/>
      <c r="RKX53" s="41"/>
      <c r="RKY53" s="41"/>
      <c r="RKZ53" s="41"/>
      <c r="RLA53" s="41"/>
      <c r="RLB53" s="41"/>
      <c r="RLC53" s="41"/>
      <c r="RLD53" s="41"/>
      <c r="RLE53" s="41"/>
      <c r="RLF53" s="41"/>
      <c r="RLG53" s="41"/>
      <c r="RLH53" s="41"/>
      <c r="RLI53" s="41"/>
      <c r="RLJ53" s="41"/>
      <c r="RLK53" s="41"/>
      <c r="RLL53" s="41"/>
      <c r="RLM53" s="41"/>
      <c r="RLN53" s="41"/>
      <c r="RLO53" s="41"/>
      <c r="RLP53" s="41"/>
      <c r="RLQ53" s="41"/>
      <c r="RLR53" s="41"/>
      <c r="RLS53" s="41"/>
      <c r="RLT53" s="41"/>
      <c r="RLU53" s="41"/>
      <c r="RLV53" s="41"/>
      <c r="RLW53" s="41"/>
      <c r="RLX53" s="41"/>
      <c r="RLY53" s="41"/>
      <c r="RLZ53" s="41"/>
      <c r="RMA53" s="41"/>
      <c r="RMB53" s="41"/>
      <c r="RMC53" s="41"/>
      <c r="RMD53" s="41"/>
      <c r="RME53" s="41"/>
      <c r="RMF53" s="41"/>
      <c r="RMG53" s="41"/>
      <c r="RMH53" s="41"/>
      <c r="RMI53" s="41"/>
      <c r="RMJ53" s="41"/>
      <c r="RMK53" s="41"/>
      <c r="RML53" s="41"/>
      <c r="RMM53" s="41"/>
      <c r="RMN53" s="41"/>
      <c r="RMO53" s="41"/>
      <c r="RMP53" s="41"/>
      <c r="RMQ53" s="41"/>
      <c r="RMR53" s="41"/>
      <c r="RMS53" s="41"/>
      <c r="RMT53" s="41"/>
      <c r="RMU53" s="41"/>
      <c r="RMV53" s="41"/>
      <c r="RMW53" s="41"/>
      <c r="RMX53" s="41"/>
      <c r="RMY53" s="41"/>
      <c r="RMZ53" s="41"/>
      <c r="RNA53" s="41"/>
      <c r="RNB53" s="41"/>
      <c r="RNC53" s="41"/>
      <c r="RND53" s="41"/>
      <c r="RNE53" s="41"/>
      <c r="RNF53" s="41"/>
      <c r="RNG53" s="41"/>
      <c r="RNH53" s="41"/>
      <c r="RNI53" s="41"/>
      <c r="RNJ53" s="41"/>
      <c r="RNK53" s="41"/>
      <c r="RNL53" s="41"/>
      <c r="RNM53" s="41"/>
      <c r="RNN53" s="41"/>
      <c r="RNO53" s="41"/>
      <c r="RNP53" s="41"/>
      <c r="RNQ53" s="41"/>
      <c r="RNR53" s="41"/>
      <c r="RNS53" s="41"/>
      <c r="RNT53" s="41"/>
      <c r="RNU53" s="41"/>
      <c r="RNV53" s="41"/>
      <c r="RNW53" s="41"/>
      <c r="RNX53" s="41"/>
      <c r="RNY53" s="41"/>
      <c r="RNZ53" s="41"/>
      <c r="ROA53" s="41"/>
      <c r="ROB53" s="41"/>
      <c r="ROC53" s="41"/>
      <c r="ROD53" s="41"/>
      <c r="ROE53" s="41"/>
      <c r="ROF53" s="41"/>
      <c r="ROG53" s="41"/>
      <c r="ROH53" s="41"/>
      <c r="ROI53" s="41"/>
      <c r="ROJ53" s="41"/>
      <c r="ROK53" s="41"/>
      <c r="ROL53" s="41"/>
      <c r="ROM53" s="41"/>
      <c r="RON53" s="41"/>
      <c r="ROO53" s="41"/>
      <c r="ROP53" s="41"/>
      <c r="ROQ53" s="41"/>
      <c r="ROR53" s="41"/>
      <c r="ROS53" s="41"/>
      <c r="ROT53" s="41"/>
      <c r="ROU53" s="41"/>
      <c r="ROV53" s="41"/>
      <c r="ROW53" s="41"/>
      <c r="ROX53" s="41"/>
      <c r="ROY53" s="41"/>
      <c r="ROZ53" s="41"/>
      <c r="RPA53" s="41"/>
      <c r="RPB53" s="41"/>
      <c r="RPC53" s="41"/>
      <c r="RPD53" s="41"/>
      <c r="RPE53" s="41"/>
      <c r="RPF53" s="41"/>
      <c r="RPG53" s="41"/>
      <c r="RPH53" s="41"/>
      <c r="RPI53" s="41"/>
      <c r="RPJ53" s="41"/>
      <c r="RPK53" s="41"/>
      <c r="RPL53" s="41"/>
      <c r="RPM53" s="41"/>
      <c r="RPN53" s="41"/>
      <c r="RPO53" s="41"/>
      <c r="RPP53" s="41"/>
      <c r="RPQ53" s="41"/>
      <c r="RPR53" s="41"/>
      <c r="RPS53" s="41"/>
      <c r="RPT53" s="41"/>
      <c r="RPU53" s="41"/>
      <c r="RPV53" s="41"/>
      <c r="RPW53" s="41"/>
      <c r="RPX53" s="41"/>
      <c r="RPY53" s="41"/>
      <c r="RPZ53" s="41"/>
      <c r="RQA53" s="41"/>
      <c r="RQB53" s="41"/>
      <c r="RQC53" s="41"/>
      <c r="RQD53" s="41"/>
      <c r="RQE53" s="41"/>
      <c r="RQF53" s="41"/>
      <c r="RQG53" s="41"/>
      <c r="RQH53" s="41"/>
      <c r="RQI53" s="41"/>
      <c r="RQJ53" s="41"/>
      <c r="RQK53" s="41"/>
      <c r="RQL53" s="41"/>
      <c r="RQM53" s="41"/>
      <c r="RQN53" s="41"/>
      <c r="RQO53" s="41"/>
      <c r="RQP53" s="41"/>
      <c r="RQQ53" s="41"/>
      <c r="RQR53" s="41"/>
      <c r="RQS53" s="41"/>
      <c r="RQT53" s="41"/>
      <c r="RQU53" s="41"/>
      <c r="RQV53" s="41"/>
      <c r="RQW53" s="41"/>
      <c r="RQX53" s="41"/>
      <c r="RQY53" s="41"/>
      <c r="RQZ53" s="41"/>
      <c r="RRA53" s="41"/>
      <c r="RRB53" s="41"/>
      <c r="RRC53" s="41"/>
      <c r="RRD53" s="41"/>
      <c r="RRE53" s="41"/>
      <c r="RRF53" s="41"/>
      <c r="RRG53" s="41"/>
      <c r="RRH53" s="41"/>
      <c r="RRI53" s="41"/>
      <c r="RRJ53" s="41"/>
      <c r="RRK53" s="41"/>
      <c r="RRL53" s="41"/>
      <c r="RRM53" s="41"/>
      <c r="RRN53" s="41"/>
      <c r="RRO53" s="41"/>
      <c r="RRP53" s="41"/>
      <c r="RRQ53" s="41"/>
      <c r="RRR53" s="41"/>
      <c r="RRS53" s="41"/>
      <c r="RRT53" s="41"/>
      <c r="RRU53" s="41"/>
      <c r="RRV53" s="41"/>
      <c r="RRW53" s="41"/>
      <c r="RRX53" s="41"/>
      <c r="RRY53" s="41"/>
      <c r="RRZ53" s="41"/>
      <c r="RSA53" s="41"/>
      <c r="RSB53" s="41"/>
      <c r="RSC53" s="41"/>
      <c r="RSD53" s="41"/>
      <c r="RSE53" s="41"/>
      <c r="RSF53" s="41"/>
      <c r="RSG53" s="41"/>
      <c r="RSH53" s="41"/>
      <c r="RSI53" s="41"/>
      <c r="RSJ53" s="41"/>
      <c r="RSK53" s="41"/>
      <c r="RSL53" s="41"/>
      <c r="RSM53" s="41"/>
      <c r="RSN53" s="41"/>
      <c r="RSO53" s="41"/>
      <c r="RSP53" s="41"/>
      <c r="RSQ53" s="41"/>
      <c r="RSR53" s="41"/>
      <c r="RSS53" s="41"/>
      <c r="RST53" s="41"/>
      <c r="RSU53" s="41"/>
      <c r="RSV53" s="41"/>
      <c r="RSW53" s="41"/>
      <c r="RSX53" s="41"/>
      <c r="RSY53" s="41"/>
      <c r="RSZ53" s="41"/>
      <c r="RTA53" s="41"/>
      <c r="RTB53" s="41"/>
      <c r="RTC53" s="41"/>
      <c r="RTD53" s="41"/>
      <c r="RTE53" s="41"/>
      <c r="RTF53" s="41"/>
      <c r="RTG53" s="41"/>
      <c r="RTH53" s="41"/>
      <c r="RTI53" s="41"/>
      <c r="RTJ53" s="41"/>
      <c r="RTK53" s="41"/>
      <c r="RTL53" s="41"/>
      <c r="RTM53" s="41"/>
      <c r="RTN53" s="41"/>
      <c r="RTO53" s="41"/>
      <c r="RTP53" s="41"/>
      <c r="RTQ53" s="41"/>
      <c r="RTR53" s="41"/>
      <c r="RTS53" s="41"/>
      <c r="RTT53" s="41"/>
      <c r="RTU53" s="41"/>
      <c r="RTV53" s="41"/>
      <c r="RTW53" s="41"/>
      <c r="RTX53" s="41"/>
      <c r="RTY53" s="41"/>
      <c r="RTZ53" s="41"/>
      <c r="RUA53" s="41"/>
      <c r="RUB53" s="41"/>
      <c r="RUC53" s="41"/>
      <c r="RUD53" s="41"/>
      <c r="RUE53" s="41"/>
      <c r="RUF53" s="41"/>
      <c r="RUG53" s="41"/>
      <c r="RUH53" s="41"/>
      <c r="RUI53" s="41"/>
      <c r="RUJ53" s="41"/>
      <c r="RUK53" s="41"/>
      <c r="RUL53" s="41"/>
      <c r="RUM53" s="41"/>
      <c r="RUN53" s="41"/>
      <c r="RUO53" s="41"/>
      <c r="RUP53" s="41"/>
      <c r="RUQ53" s="41"/>
      <c r="RUR53" s="41"/>
      <c r="RUS53" s="41"/>
      <c r="RUT53" s="41"/>
      <c r="RUU53" s="41"/>
      <c r="RUV53" s="41"/>
      <c r="RUW53" s="41"/>
      <c r="RUX53" s="41"/>
      <c r="RUY53" s="41"/>
      <c r="RUZ53" s="41"/>
      <c r="RVA53" s="41"/>
      <c r="RVB53" s="41"/>
      <c r="RVC53" s="41"/>
      <c r="RVD53" s="41"/>
      <c r="RVE53" s="41"/>
      <c r="RVF53" s="41"/>
      <c r="RVG53" s="41"/>
      <c r="RVH53" s="41"/>
      <c r="RVI53" s="41"/>
      <c r="RVJ53" s="41"/>
      <c r="RVK53" s="41"/>
      <c r="RVL53" s="41"/>
      <c r="RVM53" s="41"/>
      <c r="RVN53" s="41"/>
      <c r="RVO53" s="41"/>
      <c r="RVP53" s="41"/>
      <c r="RVQ53" s="41"/>
      <c r="RVR53" s="41"/>
      <c r="RVS53" s="41"/>
      <c r="RVT53" s="41"/>
      <c r="RVU53" s="41"/>
      <c r="RVV53" s="41"/>
      <c r="RVW53" s="41"/>
      <c r="RVX53" s="41"/>
      <c r="RVY53" s="41"/>
      <c r="RVZ53" s="41"/>
      <c r="RWA53" s="41"/>
      <c r="RWB53" s="41"/>
      <c r="RWC53" s="41"/>
      <c r="RWD53" s="41"/>
      <c r="RWE53" s="41"/>
      <c r="RWF53" s="41"/>
      <c r="RWG53" s="41"/>
      <c r="RWH53" s="41"/>
      <c r="RWI53" s="41"/>
      <c r="RWJ53" s="41"/>
      <c r="RWK53" s="41"/>
      <c r="RWL53" s="41"/>
      <c r="RWM53" s="41"/>
      <c r="RWN53" s="41"/>
      <c r="RWO53" s="41"/>
      <c r="RWP53" s="41"/>
      <c r="RWQ53" s="41"/>
      <c r="RWR53" s="41"/>
      <c r="RWS53" s="41"/>
      <c r="RWT53" s="41"/>
      <c r="RWU53" s="41"/>
      <c r="RWV53" s="41"/>
      <c r="RWW53" s="41"/>
      <c r="RWX53" s="41"/>
      <c r="RWY53" s="41"/>
      <c r="RWZ53" s="41"/>
      <c r="RXA53" s="41"/>
      <c r="RXB53" s="41"/>
      <c r="RXC53" s="41"/>
      <c r="RXD53" s="41"/>
      <c r="RXE53" s="41"/>
      <c r="RXF53" s="41"/>
      <c r="RXG53" s="41"/>
      <c r="RXH53" s="41"/>
      <c r="RXI53" s="41"/>
      <c r="RXJ53" s="41"/>
      <c r="RXK53" s="41"/>
      <c r="RXL53" s="41"/>
      <c r="RXM53" s="41"/>
      <c r="RXN53" s="41"/>
      <c r="RXO53" s="41"/>
      <c r="RXP53" s="41"/>
      <c r="RXQ53" s="41"/>
      <c r="RXR53" s="41"/>
      <c r="RXS53" s="41"/>
      <c r="RXT53" s="41"/>
      <c r="RXU53" s="41"/>
      <c r="RXV53" s="41"/>
      <c r="RXW53" s="41"/>
      <c r="RXX53" s="41"/>
      <c r="RXY53" s="41"/>
      <c r="RXZ53" s="41"/>
      <c r="RYA53" s="41"/>
      <c r="RYB53" s="41"/>
      <c r="RYC53" s="41"/>
      <c r="RYD53" s="41"/>
      <c r="RYE53" s="41"/>
      <c r="RYF53" s="41"/>
      <c r="RYG53" s="41"/>
      <c r="RYH53" s="41"/>
      <c r="RYI53" s="41"/>
      <c r="RYJ53" s="41"/>
      <c r="RYK53" s="41"/>
      <c r="RYL53" s="41"/>
      <c r="RYM53" s="41"/>
      <c r="RYN53" s="41"/>
      <c r="RYO53" s="41"/>
      <c r="RYP53" s="41"/>
      <c r="RYQ53" s="41"/>
      <c r="RYR53" s="41"/>
      <c r="RYS53" s="41"/>
      <c r="RYT53" s="41"/>
      <c r="RYU53" s="41"/>
      <c r="RYV53" s="41"/>
      <c r="RYW53" s="41"/>
      <c r="RYX53" s="41"/>
      <c r="RYY53" s="41"/>
      <c r="RYZ53" s="41"/>
      <c r="RZA53" s="41"/>
      <c r="RZB53" s="41"/>
      <c r="RZC53" s="41"/>
      <c r="RZD53" s="41"/>
      <c r="RZE53" s="41"/>
      <c r="RZF53" s="41"/>
      <c r="RZG53" s="41"/>
      <c r="RZH53" s="41"/>
      <c r="RZI53" s="41"/>
      <c r="RZJ53" s="41"/>
      <c r="RZK53" s="41"/>
      <c r="RZL53" s="41"/>
      <c r="RZM53" s="41"/>
      <c r="RZN53" s="41"/>
      <c r="RZO53" s="41"/>
      <c r="RZP53" s="41"/>
      <c r="RZQ53" s="41"/>
      <c r="RZR53" s="41"/>
      <c r="RZS53" s="41"/>
      <c r="RZT53" s="41"/>
      <c r="RZU53" s="41"/>
      <c r="RZV53" s="41"/>
      <c r="RZW53" s="41"/>
      <c r="RZX53" s="41"/>
      <c r="RZY53" s="41"/>
      <c r="RZZ53" s="41"/>
      <c r="SAA53" s="41"/>
      <c r="SAB53" s="41"/>
      <c r="SAC53" s="41"/>
      <c r="SAD53" s="41"/>
      <c r="SAE53" s="41"/>
      <c r="SAF53" s="41"/>
      <c r="SAG53" s="41"/>
      <c r="SAH53" s="41"/>
      <c r="SAI53" s="41"/>
      <c r="SAJ53" s="41"/>
      <c r="SAK53" s="41"/>
      <c r="SAL53" s="41"/>
      <c r="SAM53" s="41"/>
      <c r="SAN53" s="41"/>
      <c r="SAO53" s="41"/>
      <c r="SAP53" s="41"/>
      <c r="SAQ53" s="41"/>
      <c r="SAR53" s="41"/>
      <c r="SAS53" s="41"/>
      <c r="SAT53" s="41"/>
      <c r="SAU53" s="41"/>
      <c r="SAV53" s="41"/>
      <c r="SAW53" s="41"/>
      <c r="SAX53" s="41"/>
      <c r="SAY53" s="41"/>
      <c r="SAZ53" s="41"/>
      <c r="SBA53" s="41"/>
      <c r="SBB53" s="41"/>
      <c r="SBC53" s="41"/>
      <c r="SBD53" s="41"/>
      <c r="SBE53" s="41"/>
      <c r="SBF53" s="41"/>
      <c r="SBG53" s="41"/>
      <c r="SBH53" s="41"/>
      <c r="SBI53" s="41"/>
      <c r="SBJ53" s="41"/>
      <c r="SBK53" s="41"/>
      <c r="SBL53" s="41"/>
      <c r="SBM53" s="41"/>
      <c r="SBN53" s="41"/>
      <c r="SBO53" s="41"/>
      <c r="SBP53" s="41"/>
      <c r="SBQ53" s="41"/>
      <c r="SBR53" s="41"/>
      <c r="SBS53" s="41"/>
      <c r="SBT53" s="41"/>
      <c r="SBU53" s="41"/>
      <c r="SBV53" s="41"/>
      <c r="SBW53" s="41"/>
      <c r="SBX53" s="41"/>
      <c r="SBY53" s="41"/>
      <c r="SBZ53" s="41"/>
      <c r="SCA53" s="41"/>
      <c r="SCB53" s="41"/>
      <c r="SCC53" s="41"/>
      <c r="SCD53" s="41"/>
      <c r="SCE53" s="41"/>
      <c r="SCF53" s="41"/>
      <c r="SCG53" s="41"/>
      <c r="SCH53" s="41"/>
      <c r="SCI53" s="41"/>
      <c r="SCJ53" s="41"/>
      <c r="SCK53" s="41"/>
      <c r="SCL53" s="41"/>
      <c r="SCM53" s="41"/>
      <c r="SCN53" s="41"/>
      <c r="SCO53" s="41"/>
      <c r="SCP53" s="41"/>
      <c r="SCQ53" s="41"/>
      <c r="SCR53" s="41"/>
      <c r="SCS53" s="41"/>
      <c r="SCT53" s="41"/>
      <c r="SCU53" s="41"/>
      <c r="SCV53" s="41"/>
      <c r="SCW53" s="41"/>
      <c r="SCX53" s="41"/>
      <c r="SCY53" s="41"/>
      <c r="SCZ53" s="41"/>
      <c r="SDA53" s="41"/>
      <c r="SDB53" s="41"/>
      <c r="SDC53" s="41"/>
      <c r="SDD53" s="41"/>
      <c r="SDE53" s="41"/>
      <c r="SDF53" s="41"/>
      <c r="SDG53" s="41"/>
      <c r="SDH53" s="41"/>
      <c r="SDI53" s="41"/>
      <c r="SDJ53" s="41"/>
      <c r="SDK53" s="41"/>
      <c r="SDL53" s="41"/>
      <c r="SDM53" s="41"/>
      <c r="SDN53" s="41"/>
      <c r="SDO53" s="41"/>
      <c r="SDP53" s="41"/>
      <c r="SDQ53" s="41"/>
      <c r="SDR53" s="41"/>
      <c r="SDS53" s="41"/>
      <c r="SDT53" s="41"/>
      <c r="SDU53" s="41"/>
      <c r="SDV53" s="41"/>
      <c r="SDW53" s="41"/>
      <c r="SDX53" s="41"/>
      <c r="SDY53" s="41"/>
      <c r="SDZ53" s="41"/>
      <c r="SEA53" s="41"/>
      <c r="SEB53" s="41"/>
      <c r="SEC53" s="41"/>
      <c r="SED53" s="41"/>
      <c r="SEE53" s="41"/>
      <c r="SEF53" s="41"/>
      <c r="SEG53" s="41"/>
      <c r="SEH53" s="41"/>
      <c r="SEI53" s="41"/>
      <c r="SEJ53" s="41"/>
      <c r="SEK53" s="41"/>
      <c r="SEL53" s="41"/>
      <c r="SEM53" s="41"/>
      <c r="SEN53" s="41"/>
      <c r="SEO53" s="41"/>
      <c r="SEP53" s="41"/>
      <c r="SEQ53" s="41"/>
      <c r="SER53" s="41"/>
      <c r="SES53" s="41"/>
      <c r="SET53" s="41"/>
      <c r="SEU53" s="41"/>
      <c r="SEV53" s="41"/>
      <c r="SEW53" s="41"/>
      <c r="SEX53" s="41"/>
      <c r="SEY53" s="41"/>
      <c r="SEZ53" s="41"/>
      <c r="SFA53" s="41"/>
      <c r="SFB53" s="41"/>
      <c r="SFC53" s="41"/>
      <c r="SFD53" s="41"/>
      <c r="SFE53" s="41"/>
      <c r="SFF53" s="41"/>
      <c r="SFG53" s="41"/>
      <c r="SFH53" s="41"/>
      <c r="SFI53" s="41"/>
      <c r="SFJ53" s="41"/>
      <c r="SFK53" s="41"/>
      <c r="SFL53" s="41"/>
      <c r="SFM53" s="41"/>
      <c r="SFN53" s="41"/>
      <c r="SFO53" s="41"/>
      <c r="SFP53" s="41"/>
      <c r="SFQ53" s="41"/>
      <c r="SFR53" s="41"/>
      <c r="SFS53" s="41"/>
      <c r="SFT53" s="41"/>
      <c r="SFU53" s="41"/>
      <c r="SFV53" s="41"/>
      <c r="SFW53" s="41"/>
      <c r="SFX53" s="41"/>
      <c r="SFY53" s="41"/>
      <c r="SFZ53" s="41"/>
      <c r="SGA53" s="41"/>
      <c r="SGB53" s="41"/>
      <c r="SGC53" s="41"/>
      <c r="SGD53" s="41"/>
      <c r="SGE53" s="41"/>
      <c r="SGF53" s="41"/>
      <c r="SGG53" s="41"/>
      <c r="SGH53" s="41"/>
      <c r="SGI53" s="41"/>
      <c r="SGJ53" s="41"/>
      <c r="SGK53" s="41"/>
      <c r="SGL53" s="41"/>
      <c r="SGM53" s="41"/>
      <c r="SGN53" s="41"/>
      <c r="SGO53" s="41"/>
      <c r="SGP53" s="41"/>
      <c r="SGQ53" s="41"/>
      <c r="SGR53" s="41"/>
      <c r="SGS53" s="41"/>
      <c r="SGT53" s="41"/>
      <c r="SGU53" s="41"/>
      <c r="SGV53" s="41"/>
      <c r="SGW53" s="41"/>
      <c r="SGX53" s="41"/>
      <c r="SGY53" s="41"/>
      <c r="SGZ53" s="41"/>
      <c r="SHA53" s="41"/>
      <c r="SHB53" s="41"/>
      <c r="SHC53" s="41"/>
      <c r="SHD53" s="41"/>
      <c r="SHE53" s="41"/>
      <c r="SHF53" s="41"/>
      <c r="SHG53" s="41"/>
      <c r="SHH53" s="41"/>
      <c r="SHI53" s="41"/>
      <c r="SHJ53" s="41"/>
      <c r="SHK53" s="41"/>
      <c r="SHL53" s="41"/>
      <c r="SHM53" s="41"/>
      <c r="SHN53" s="41"/>
      <c r="SHO53" s="41"/>
      <c r="SHP53" s="41"/>
      <c r="SHQ53" s="41"/>
      <c r="SHR53" s="41"/>
      <c r="SHS53" s="41"/>
      <c r="SHT53" s="41"/>
      <c r="SHU53" s="41"/>
      <c r="SHV53" s="41"/>
      <c r="SHW53" s="41"/>
      <c r="SHX53" s="41"/>
      <c r="SHY53" s="41"/>
      <c r="SHZ53" s="41"/>
      <c r="SIA53" s="41"/>
      <c r="SIB53" s="41"/>
      <c r="SIC53" s="41"/>
      <c r="SID53" s="41"/>
      <c r="SIE53" s="41"/>
      <c r="SIF53" s="41"/>
      <c r="SIG53" s="41"/>
      <c r="SIH53" s="41"/>
      <c r="SII53" s="41"/>
      <c r="SIJ53" s="41"/>
      <c r="SIK53" s="41"/>
      <c r="SIL53" s="41"/>
      <c r="SIM53" s="41"/>
      <c r="SIN53" s="41"/>
      <c r="SIO53" s="41"/>
      <c r="SIP53" s="41"/>
      <c r="SIQ53" s="41"/>
      <c r="SIR53" s="41"/>
      <c r="SIS53" s="41"/>
      <c r="SIT53" s="41"/>
      <c r="SIU53" s="41"/>
      <c r="SIV53" s="41"/>
      <c r="SIW53" s="41"/>
      <c r="SIX53" s="41"/>
      <c r="SIY53" s="41"/>
      <c r="SIZ53" s="41"/>
      <c r="SJA53" s="41"/>
      <c r="SJB53" s="41"/>
      <c r="SJC53" s="41"/>
      <c r="SJD53" s="41"/>
      <c r="SJE53" s="41"/>
      <c r="SJF53" s="41"/>
      <c r="SJG53" s="41"/>
      <c r="SJH53" s="41"/>
      <c r="SJI53" s="41"/>
      <c r="SJJ53" s="41"/>
      <c r="SJK53" s="41"/>
      <c r="SJL53" s="41"/>
      <c r="SJM53" s="41"/>
      <c r="SJN53" s="41"/>
      <c r="SJO53" s="41"/>
      <c r="SJP53" s="41"/>
      <c r="SJQ53" s="41"/>
      <c r="SJR53" s="41"/>
      <c r="SJS53" s="41"/>
      <c r="SJT53" s="41"/>
      <c r="SJU53" s="41"/>
      <c r="SJV53" s="41"/>
      <c r="SJW53" s="41"/>
      <c r="SJX53" s="41"/>
      <c r="SJY53" s="41"/>
      <c r="SJZ53" s="41"/>
      <c r="SKA53" s="41"/>
      <c r="SKB53" s="41"/>
      <c r="SKC53" s="41"/>
      <c r="SKD53" s="41"/>
      <c r="SKE53" s="41"/>
      <c r="SKF53" s="41"/>
      <c r="SKG53" s="41"/>
      <c r="SKH53" s="41"/>
      <c r="SKI53" s="41"/>
      <c r="SKJ53" s="41"/>
      <c r="SKK53" s="41"/>
      <c r="SKL53" s="41"/>
      <c r="SKM53" s="41"/>
      <c r="SKN53" s="41"/>
      <c r="SKO53" s="41"/>
      <c r="SKP53" s="41"/>
      <c r="SKQ53" s="41"/>
      <c r="SKR53" s="41"/>
      <c r="SKS53" s="41"/>
      <c r="SKT53" s="41"/>
      <c r="SKU53" s="41"/>
      <c r="SKV53" s="41"/>
      <c r="SKW53" s="41"/>
      <c r="SKX53" s="41"/>
      <c r="SKY53" s="41"/>
      <c r="SKZ53" s="41"/>
      <c r="SLA53" s="41"/>
      <c r="SLB53" s="41"/>
      <c r="SLC53" s="41"/>
      <c r="SLD53" s="41"/>
      <c r="SLE53" s="41"/>
      <c r="SLF53" s="41"/>
      <c r="SLG53" s="41"/>
      <c r="SLH53" s="41"/>
      <c r="SLI53" s="41"/>
      <c r="SLJ53" s="41"/>
      <c r="SLK53" s="41"/>
      <c r="SLL53" s="41"/>
      <c r="SLM53" s="41"/>
      <c r="SLN53" s="41"/>
      <c r="SLO53" s="41"/>
      <c r="SLP53" s="41"/>
      <c r="SLQ53" s="41"/>
      <c r="SLR53" s="41"/>
      <c r="SLS53" s="41"/>
      <c r="SLT53" s="41"/>
      <c r="SLU53" s="41"/>
      <c r="SLV53" s="41"/>
      <c r="SLW53" s="41"/>
      <c r="SLX53" s="41"/>
      <c r="SLY53" s="41"/>
      <c r="SLZ53" s="41"/>
      <c r="SMA53" s="41"/>
      <c r="SMB53" s="41"/>
      <c r="SMC53" s="41"/>
      <c r="SMD53" s="41"/>
      <c r="SME53" s="41"/>
      <c r="SMF53" s="41"/>
      <c r="SMG53" s="41"/>
      <c r="SMH53" s="41"/>
      <c r="SMI53" s="41"/>
      <c r="SMJ53" s="41"/>
      <c r="SMK53" s="41"/>
      <c r="SML53" s="41"/>
      <c r="SMM53" s="41"/>
      <c r="SMN53" s="41"/>
      <c r="SMO53" s="41"/>
      <c r="SMP53" s="41"/>
      <c r="SMQ53" s="41"/>
      <c r="SMR53" s="41"/>
      <c r="SMS53" s="41"/>
      <c r="SMT53" s="41"/>
      <c r="SMU53" s="41"/>
      <c r="SMV53" s="41"/>
      <c r="SMW53" s="41"/>
      <c r="SMX53" s="41"/>
      <c r="SMY53" s="41"/>
      <c r="SMZ53" s="41"/>
      <c r="SNA53" s="41"/>
      <c r="SNB53" s="41"/>
      <c r="SNC53" s="41"/>
      <c r="SND53" s="41"/>
      <c r="SNE53" s="41"/>
      <c r="SNF53" s="41"/>
      <c r="SNG53" s="41"/>
      <c r="SNH53" s="41"/>
      <c r="SNI53" s="41"/>
      <c r="SNJ53" s="41"/>
      <c r="SNK53" s="41"/>
      <c r="SNL53" s="41"/>
      <c r="SNM53" s="41"/>
      <c r="SNN53" s="41"/>
      <c r="SNO53" s="41"/>
      <c r="SNP53" s="41"/>
      <c r="SNQ53" s="41"/>
      <c r="SNR53" s="41"/>
      <c r="SNS53" s="41"/>
      <c r="SNT53" s="41"/>
      <c r="SNU53" s="41"/>
      <c r="SNV53" s="41"/>
      <c r="SNW53" s="41"/>
      <c r="SNX53" s="41"/>
      <c r="SNY53" s="41"/>
      <c r="SNZ53" s="41"/>
      <c r="SOA53" s="41"/>
      <c r="SOB53" s="41"/>
      <c r="SOC53" s="41"/>
      <c r="SOD53" s="41"/>
      <c r="SOE53" s="41"/>
      <c r="SOF53" s="41"/>
      <c r="SOG53" s="41"/>
      <c r="SOH53" s="41"/>
      <c r="SOI53" s="41"/>
      <c r="SOJ53" s="41"/>
      <c r="SOK53" s="41"/>
      <c r="SOL53" s="41"/>
      <c r="SOM53" s="41"/>
      <c r="SON53" s="41"/>
      <c r="SOO53" s="41"/>
      <c r="SOP53" s="41"/>
      <c r="SOQ53" s="41"/>
      <c r="SOR53" s="41"/>
      <c r="SOS53" s="41"/>
      <c r="SOT53" s="41"/>
      <c r="SOU53" s="41"/>
      <c r="SOV53" s="41"/>
      <c r="SOW53" s="41"/>
      <c r="SOX53" s="41"/>
      <c r="SOY53" s="41"/>
      <c r="SOZ53" s="41"/>
      <c r="SPA53" s="41"/>
      <c r="SPB53" s="41"/>
      <c r="SPC53" s="41"/>
      <c r="SPD53" s="41"/>
      <c r="SPE53" s="41"/>
      <c r="SPF53" s="41"/>
      <c r="SPG53" s="41"/>
      <c r="SPH53" s="41"/>
      <c r="SPI53" s="41"/>
      <c r="SPJ53" s="41"/>
      <c r="SPK53" s="41"/>
      <c r="SPL53" s="41"/>
      <c r="SPM53" s="41"/>
      <c r="SPN53" s="41"/>
      <c r="SPO53" s="41"/>
      <c r="SPP53" s="41"/>
      <c r="SPQ53" s="41"/>
      <c r="SPR53" s="41"/>
      <c r="SPS53" s="41"/>
      <c r="SPT53" s="41"/>
      <c r="SPU53" s="41"/>
      <c r="SPV53" s="41"/>
      <c r="SPW53" s="41"/>
      <c r="SPX53" s="41"/>
      <c r="SPY53" s="41"/>
      <c r="SPZ53" s="41"/>
      <c r="SQA53" s="41"/>
      <c r="SQB53" s="41"/>
      <c r="SQC53" s="41"/>
      <c r="SQD53" s="41"/>
      <c r="SQE53" s="41"/>
      <c r="SQF53" s="41"/>
      <c r="SQG53" s="41"/>
      <c r="SQH53" s="41"/>
      <c r="SQI53" s="41"/>
      <c r="SQJ53" s="41"/>
      <c r="SQK53" s="41"/>
      <c r="SQL53" s="41"/>
      <c r="SQM53" s="41"/>
      <c r="SQN53" s="41"/>
      <c r="SQO53" s="41"/>
      <c r="SQP53" s="41"/>
      <c r="SQQ53" s="41"/>
      <c r="SQR53" s="41"/>
      <c r="SQS53" s="41"/>
      <c r="SQT53" s="41"/>
      <c r="SQU53" s="41"/>
      <c r="SQV53" s="41"/>
      <c r="SQW53" s="41"/>
      <c r="SQX53" s="41"/>
      <c r="SQY53" s="41"/>
      <c r="SQZ53" s="41"/>
      <c r="SRA53" s="41"/>
      <c r="SRB53" s="41"/>
      <c r="SRC53" s="41"/>
      <c r="SRD53" s="41"/>
      <c r="SRE53" s="41"/>
      <c r="SRF53" s="41"/>
      <c r="SRG53" s="41"/>
      <c r="SRH53" s="41"/>
      <c r="SRI53" s="41"/>
      <c r="SRJ53" s="41"/>
      <c r="SRK53" s="41"/>
      <c r="SRL53" s="41"/>
      <c r="SRM53" s="41"/>
      <c r="SRN53" s="41"/>
      <c r="SRO53" s="41"/>
      <c r="SRP53" s="41"/>
      <c r="SRQ53" s="41"/>
      <c r="SRR53" s="41"/>
      <c r="SRS53" s="41"/>
      <c r="SRT53" s="41"/>
      <c r="SRU53" s="41"/>
      <c r="SRV53" s="41"/>
      <c r="SRW53" s="41"/>
      <c r="SRX53" s="41"/>
      <c r="SRY53" s="41"/>
      <c r="SRZ53" s="41"/>
      <c r="SSA53" s="41"/>
      <c r="SSB53" s="41"/>
      <c r="SSC53" s="41"/>
      <c r="SSD53" s="41"/>
      <c r="SSE53" s="41"/>
      <c r="SSF53" s="41"/>
      <c r="SSG53" s="41"/>
      <c r="SSH53" s="41"/>
      <c r="SSI53" s="41"/>
      <c r="SSJ53" s="41"/>
      <c r="SSK53" s="41"/>
      <c r="SSL53" s="41"/>
      <c r="SSM53" s="41"/>
      <c r="SSN53" s="41"/>
      <c r="SSO53" s="41"/>
      <c r="SSP53" s="41"/>
      <c r="SSQ53" s="41"/>
      <c r="SSR53" s="41"/>
      <c r="SSS53" s="41"/>
      <c r="SST53" s="41"/>
      <c r="SSU53" s="41"/>
      <c r="SSV53" s="41"/>
      <c r="SSW53" s="41"/>
      <c r="SSX53" s="41"/>
      <c r="SSY53" s="41"/>
      <c r="SSZ53" s="41"/>
      <c r="STA53" s="41"/>
      <c r="STB53" s="41"/>
      <c r="STC53" s="41"/>
      <c r="STD53" s="41"/>
      <c r="STE53" s="41"/>
      <c r="STF53" s="41"/>
      <c r="STG53" s="41"/>
      <c r="STH53" s="41"/>
      <c r="STI53" s="41"/>
      <c r="STJ53" s="41"/>
      <c r="STK53" s="41"/>
      <c r="STL53" s="41"/>
      <c r="STM53" s="41"/>
      <c r="STN53" s="41"/>
      <c r="STO53" s="41"/>
      <c r="STP53" s="41"/>
      <c r="STQ53" s="41"/>
      <c r="STR53" s="41"/>
      <c r="STS53" s="41"/>
      <c r="STT53" s="41"/>
      <c r="STU53" s="41"/>
      <c r="STV53" s="41"/>
      <c r="STW53" s="41"/>
      <c r="STX53" s="41"/>
      <c r="STY53" s="41"/>
      <c r="STZ53" s="41"/>
      <c r="SUA53" s="41"/>
      <c r="SUB53" s="41"/>
      <c r="SUC53" s="41"/>
      <c r="SUD53" s="41"/>
      <c r="SUE53" s="41"/>
      <c r="SUF53" s="41"/>
      <c r="SUG53" s="41"/>
      <c r="SUH53" s="41"/>
      <c r="SUI53" s="41"/>
      <c r="SUJ53" s="41"/>
      <c r="SUK53" s="41"/>
      <c r="SUL53" s="41"/>
      <c r="SUM53" s="41"/>
      <c r="SUN53" s="41"/>
      <c r="SUO53" s="41"/>
      <c r="SUP53" s="41"/>
      <c r="SUQ53" s="41"/>
      <c r="SUR53" s="41"/>
      <c r="SUS53" s="41"/>
      <c r="SUT53" s="41"/>
      <c r="SUU53" s="41"/>
      <c r="SUV53" s="41"/>
      <c r="SUW53" s="41"/>
      <c r="SUX53" s="41"/>
      <c r="SUY53" s="41"/>
      <c r="SUZ53" s="41"/>
      <c r="SVA53" s="41"/>
      <c r="SVB53" s="41"/>
      <c r="SVC53" s="41"/>
      <c r="SVD53" s="41"/>
      <c r="SVE53" s="41"/>
      <c r="SVF53" s="41"/>
      <c r="SVG53" s="41"/>
      <c r="SVH53" s="41"/>
      <c r="SVI53" s="41"/>
      <c r="SVJ53" s="41"/>
      <c r="SVK53" s="41"/>
      <c r="SVL53" s="41"/>
      <c r="SVM53" s="41"/>
      <c r="SVN53" s="41"/>
      <c r="SVO53" s="41"/>
      <c r="SVP53" s="41"/>
      <c r="SVQ53" s="41"/>
      <c r="SVR53" s="41"/>
      <c r="SVS53" s="41"/>
      <c r="SVT53" s="41"/>
      <c r="SVU53" s="41"/>
      <c r="SVV53" s="41"/>
      <c r="SVW53" s="41"/>
      <c r="SVX53" s="41"/>
      <c r="SVY53" s="41"/>
      <c r="SVZ53" s="41"/>
      <c r="SWA53" s="41"/>
      <c r="SWB53" s="41"/>
      <c r="SWC53" s="41"/>
      <c r="SWD53" s="41"/>
      <c r="SWE53" s="41"/>
      <c r="SWF53" s="41"/>
      <c r="SWG53" s="41"/>
      <c r="SWH53" s="41"/>
      <c r="SWI53" s="41"/>
      <c r="SWJ53" s="41"/>
      <c r="SWK53" s="41"/>
      <c r="SWL53" s="41"/>
      <c r="SWM53" s="41"/>
      <c r="SWN53" s="41"/>
      <c r="SWO53" s="41"/>
      <c r="SWP53" s="41"/>
      <c r="SWQ53" s="41"/>
      <c r="SWR53" s="41"/>
      <c r="SWS53" s="41"/>
      <c r="SWT53" s="41"/>
      <c r="SWU53" s="41"/>
      <c r="SWV53" s="41"/>
      <c r="SWW53" s="41"/>
      <c r="SWX53" s="41"/>
      <c r="SWY53" s="41"/>
      <c r="SWZ53" s="41"/>
      <c r="SXA53" s="41"/>
      <c r="SXB53" s="41"/>
      <c r="SXC53" s="41"/>
      <c r="SXD53" s="41"/>
      <c r="SXE53" s="41"/>
      <c r="SXF53" s="41"/>
      <c r="SXG53" s="41"/>
      <c r="SXH53" s="41"/>
      <c r="SXI53" s="41"/>
      <c r="SXJ53" s="41"/>
      <c r="SXK53" s="41"/>
      <c r="SXL53" s="41"/>
      <c r="SXM53" s="41"/>
      <c r="SXN53" s="41"/>
      <c r="SXO53" s="41"/>
      <c r="SXP53" s="41"/>
      <c r="SXQ53" s="41"/>
      <c r="SXR53" s="41"/>
      <c r="SXS53" s="41"/>
      <c r="SXT53" s="41"/>
      <c r="SXU53" s="41"/>
      <c r="SXV53" s="41"/>
      <c r="SXW53" s="41"/>
      <c r="SXX53" s="41"/>
      <c r="SXY53" s="41"/>
      <c r="SXZ53" s="41"/>
      <c r="SYA53" s="41"/>
      <c r="SYB53" s="41"/>
      <c r="SYC53" s="41"/>
      <c r="SYD53" s="41"/>
      <c r="SYE53" s="41"/>
      <c r="SYF53" s="41"/>
      <c r="SYG53" s="41"/>
      <c r="SYH53" s="41"/>
      <c r="SYI53" s="41"/>
      <c r="SYJ53" s="41"/>
      <c r="SYK53" s="41"/>
      <c r="SYL53" s="41"/>
      <c r="SYM53" s="41"/>
      <c r="SYN53" s="41"/>
      <c r="SYO53" s="41"/>
      <c r="SYP53" s="41"/>
      <c r="SYQ53" s="41"/>
      <c r="SYR53" s="41"/>
      <c r="SYS53" s="41"/>
      <c r="SYT53" s="41"/>
      <c r="SYU53" s="41"/>
      <c r="SYV53" s="41"/>
      <c r="SYW53" s="41"/>
      <c r="SYX53" s="41"/>
      <c r="SYY53" s="41"/>
      <c r="SYZ53" s="41"/>
      <c r="SZA53" s="41"/>
      <c r="SZB53" s="41"/>
      <c r="SZC53" s="41"/>
      <c r="SZD53" s="41"/>
      <c r="SZE53" s="41"/>
      <c r="SZF53" s="41"/>
      <c r="SZG53" s="41"/>
      <c r="SZH53" s="41"/>
      <c r="SZI53" s="41"/>
      <c r="SZJ53" s="41"/>
      <c r="SZK53" s="41"/>
      <c r="SZL53" s="41"/>
      <c r="SZM53" s="41"/>
      <c r="SZN53" s="41"/>
      <c r="SZO53" s="41"/>
      <c r="SZP53" s="41"/>
      <c r="SZQ53" s="41"/>
      <c r="SZR53" s="41"/>
      <c r="SZS53" s="41"/>
      <c r="SZT53" s="41"/>
      <c r="SZU53" s="41"/>
      <c r="SZV53" s="41"/>
      <c r="SZW53" s="41"/>
      <c r="SZX53" s="41"/>
      <c r="SZY53" s="41"/>
      <c r="SZZ53" s="41"/>
      <c r="TAA53" s="41"/>
      <c r="TAB53" s="41"/>
      <c r="TAC53" s="41"/>
      <c r="TAD53" s="41"/>
      <c r="TAE53" s="41"/>
      <c r="TAF53" s="41"/>
      <c r="TAG53" s="41"/>
      <c r="TAH53" s="41"/>
      <c r="TAI53" s="41"/>
      <c r="TAJ53" s="41"/>
      <c r="TAK53" s="41"/>
      <c r="TAL53" s="41"/>
      <c r="TAM53" s="41"/>
      <c r="TAN53" s="41"/>
      <c r="TAO53" s="41"/>
      <c r="TAP53" s="41"/>
      <c r="TAQ53" s="41"/>
      <c r="TAR53" s="41"/>
      <c r="TAS53" s="41"/>
      <c r="TAT53" s="41"/>
      <c r="TAU53" s="41"/>
      <c r="TAV53" s="41"/>
      <c r="TAW53" s="41"/>
      <c r="TAX53" s="41"/>
      <c r="TAY53" s="41"/>
      <c r="TAZ53" s="41"/>
      <c r="TBA53" s="41"/>
      <c r="TBB53" s="41"/>
      <c r="TBC53" s="41"/>
      <c r="TBD53" s="41"/>
      <c r="TBE53" s="41"/>
      <c r="TBF53" s="41"/>
      <c r="TBG53" s="41"/>
      <c r="TBH53" s="41"/>
      <c r="TBI53" s="41"/>
      <c r="TBJ53" s="41"/>
      <c r="TBK53" s="41"/>
      <c r="TBL53" s="41"/>
      <c r="TBM53" s="41"/>
      <c r="TBN53" s="41"/>
      <c r="TBO53" s="41"/>
      <c r="TBP53" s="41"/>
      <c r="TBQ53" s="41"/>
      <c r="TBR53" s="41"/>
      <c r="TBS53" s="41"/>
      <c r="TBT53" s="41"/>
      <c r="TBU53" s="41"/>
      <c r="TBV53" s="41"/>
      <c r="TBW53" s="41"/>
      <c r="TBX53" s="41"/>
      <c r="TBY53" s="41"/>
      <c r="TBZ53" s="41"/>
      <c r="TCA53" s="41"/>
      <c r="TCB53" s="41"/>
      <c r="TCC53" s="41"/>
      <c r="TCD53" s="41"/>
      <c r="TCE53" s="41"/>
      <c r="TCF53" s="41"/>
      <c r="TCG53" s="41"/>
      <c r="TCH53" s="41"/>
      <c r="TCI53" s="41"/>
      <c r="TCJ53" s="41"/>
      <c r="TCK53" s="41"/>
      <c r="TCL53" s="41"/>
      <c r="TCM53" s="41"/>
      <c r="TCN53" s="41"/>
      <c r="TCO53" s="41"/>
      <c r="TCP53" s="41"/>
      <c r="TCQ53" s="41"/>
      <c r="TCR53" s="41"/>
      <c r="TCS53" s="41"/>
      <c r="TCT53" s="41"/>
      <c r="TCU53" s="41"/>
      <c r="TCV53" s="41"/>
      <c r="TCW53" s="41"/>
      <c r="TCX53" s="41"/>
      <c r="TCY53" s="41"/>
      <c r="TCZ53" s="41"/>
      <c r="TDA53" s="41"/>
      <c r="TDB53" s="41"/>
      <c r="TDC53" s="41"/>
      <c r="TDD53" s="41"/>
      <c r="TDE53" s="41"/>
      <c r="TDF53" s="41"/>
      <c r="TDG53" s="41"/>
      <c r="TDH53" s="41"/>
      <c r="TDI53" s="41"/>
      <c r="TDJ53" s="41"/>
      <c r="TDK53" s="41"/>
      <c r="TDL53" s="41"/>
      <c r="TDM53" s="41"/>
      <c r="TDN53" s="41"/>
      <c r="TDO53" s="41"/>
      <c r="TDP53" s="41"/>
      <c r="TDQ53" s="41"/>
      <c r="TDR53" s="41"/>
      <c r="TDS53" s="41"/>
      <c r="TDT53" s="41"/>
      <c r="TDU53" s="41"/>
      <c r="TDV53" s="41"/>
      <c r="TDW53" s="41"/>
      <c r="TDX53" s="41"/>
      <c r="TDY53" s="41"/>
      <c r="TDZ53" s="41"/>
      <c r="TEA53" s="41"/>
      <c r="TEB53" s="41"/>
      <c r="TEC53" s="41"/>
      <c r="TED53" s="41"/>
      <c r="TEE53" s="41"/>
      <c r="TEF53" s="41"/>
      <c r="TEG53" s="41"/>
      <c r="TEH53" s="41"/>
      <c r="TEI53" s="41"/>
      <c r="TEJ53" s="41"/>
      <c r="TEK53" s="41"/>
      <c r="TEL53" s="41"/>
      <c r="TEM53" s="41"/>
      <c r="TEN53" s="41"/>
      <c r="TEO53" s="41"/>
      <c r="TEP53" s="41"/>
      <c r="TEQ53" s="41"/>
      <c r="TER53" s="41"/>
      <c r="TES53" s="41"/>
      <c r="TET53" s="41"/>
      <c r="TEU53" s="41"/>
      <c r="TEV53" s="41"/>
      <c r="TEW53" s="41"/>
      <c r="TEX53" s="41"/>
      <c r="TEY53" s="41"/>
      <c r="TEZ53" s="41"/>
      <c r="TFA53" s="41"/>
      <c r="TFB53" s="41"/>
      <c r="TFC53" s="41"/>
      <c r="TFD53" s="41"/>
      <c r="TFE53" s="41"/>
      <c r="TFF53" s="41"/>
      <c r="TFG53" s="41"/>
      <c r="TFH53" s="41"/>
      <c r="TFI53" s="41"/>
      <c r="TFJ53" s="41"/>
      <c r="TFK53" s="41"/>
      <c r="TFL53" s="41"/>
      <c r="TFM53" s="41"/>
      <c r="TFN53" s="41"/>
      <c r="TFO53" s="41"/>
      <c r="TFP53" s="41"/>
      <c r="TFQ53" s="41"/>
      <c r="TFR53" s="41"/>
      <c r="TFS53" s="41"/>
      <c r="TFT53" s="41"/>
      <c r="TFU53" s="41"/>
      <c r="TFV53" s="41"/>
      <c r="TFW53" s="41"/>
      <c r="TFX53" s="41"/>
      <c r="TFY53" s="41"/>
      <c r="TFZ53" s="41"/>
      <c r="TGA53" s="41"/>
      <c r="TGB53" s="41"/>
      <c r="TGC53" s="41"/>
      <c r="TGD53" s="41"/>
      <c r="TGE53" s="41"/>
      <c r="TGF53" s="41"/>
      <c r="TGG53" s="41"/>
      <c r="TGH53" s="41"/>
      <c r="TGI53" s="41"/>
      <c r="TGJ53" s="41"/>
      <c r="TGK53" s="41"/>
      <c r="TGL53" s="41"/>
      <c r="TGM53" s="41"/>
      <c r="TGN53" s="41"/>
      <c r="TGO53" s="41"/>
      <c r="TGP53" s="41"/>
      <c r="TGQ53" s="41"/>
      <c r="TGR53" s="41"/>
      <c r="TGS53" s="41"/>
      <c r="TGT53" s="41"/>
      <c r="TGU53" s="41"/>
      <c r="TGV53" s="41"/>
      <c r="TGW53" s="41"/>
      <c r="TGX53" s="41"/>
      <c r="TGY53" s="41"/>
      <c r="TGZ53" s="41"/>
      <c r="THA53" s="41"/>
      <c r="THB53" s="41"/>
      <c r="THC53" s="41"/>
      <c r="THD53" s="41"/>
      <c r="THE53" s="41"/>
      <c r="THF53" s="41"/>
      <c r="THG53" s="41"/>
      <c r="THH53" s="41"/>
      <c r="THI53" s="41"/>
      <c r="THJ53" s="41"/>
      <c r="THK53" s="41"/>
      <c r="THL53" s="41"/>
      <c r="THM53" s="41"/>
      <c r="THN53" s="41"/>
      <c r="THO53" s="41"/>
      <c r="THP53" s="41"/>
      <c r="THQ53" s="41"/>
      <c r="THR53" s="41"/>
      <c r="THS53" s="41"/>
      <c r="THT53" s="41"/>
      <c r="THU53" s="41"/>
      <c r="THV53" s="41"/>
      <c r="THW53" s="41"/>
      <c r="THX53" s="41"/>
      <c r="THY53" s="41"/>
      <c r="THZ53" s="41"/>
      <c r="TIA53" s="41"/>
      <c r="TIB53" s="41"/>
      <c r="TIC53" s="41"/>
      <c r="TID53" s="41"/>
      <c r="TIE53" s="41"/>
      <c r="TIF53" s="41"/>
      <c r="TIG53" s="41"/>
      <c r="TIH53" s="41"/>
      <c r="TII53" s="41"/>
      <c r="TIJ53" s="41"/>
      <c r="TIK53" s="41"/>
      <c r="TIL53" s="41"/>
      <c r="TIM53" s="41"/>
      <c r="TIN53" s="41"/>
      <c r="TIO53" s="41"/>
      <c r="TIP53" s="41"/>
      <c r="TIQ53" s="41"/>
      <c r="TIR53" s="41"/>
      <c r="TIS53" s="41"/>
      <c r="TIT53" s="41"/>
      <c r="TIU53" s="41"/>
      <c r="TIV53" s="41"/>
      <c r="TIW53" s="41"/>
      <c r="TIX53" s="41"/>
      <c r="TIY53" s="41"/>
      <c r="TIZ53" s="41"/>
      <c r="TJA53" s="41"/>
      <c r="TJB53" s="41"/>
      <c r="TJC53" s="41"/>
      <c r="TJD53" s="41"/>
      <c r="TJE53" s="41"/>
      <c r="TJF53" s="41"/>
      <c r="TJG53" s="41"/>
      <c r="TJH53" s="41"/>
      <c r="TJI53" s="41"/>
      <c r="TJJ53" s="41"/>
      <c r="TJK53" s="41"/>
      <c r="TJL53" s="41"/>
      <c r="TJM53" s="41"/>
      <c r="TJN53" s="41"/>
      <c r="TJO53" s="41"/>
      <c r="TJP53" s="41"/>
      <c r="TJQ53" s="41"/>
      <c r="TJR53" s="41"/>
      <c r="TJS53" s="41"/>
      <c r="TJT53" s="41"/>
      <c r="TJU53" s="41"/>
      <c r="TJV53" s="41"/>
      <c r="TJW53" s="41"/>
      <c r="TJX53" s="41"/>
      <c r="TJY53" s="41"/>
      <c r="TJZ53" s="41"/>
      <c r="TKA53" s="41"/>
      <c r="TKB53" s="41"/>
      <c r="TKC53" s="41"/>
      <c r="TKD53" s="41"/>
      <c r="TKE53" s="41"/>
      <c r="TKF53" s="41"/>
      <c r="TKG53" s="41"/>
      <c r="TKH53" s="41"/>
      <c r="TKI53" s="41"/>
      <c r="TKJ53" s="41"/>
      <c r="TKK53" s="41"/>
      <c r="TKL53" s="41"/>
      <c r="TKM53" s="41"/>
      <c r="TKN53" s="41"/>
      <c r="TKO53" s="41"/>
      <c r="TKP53" s="41"/>
      <c r="TKQ53" s="41"/>
      <c r="TKR53" s="41"/>
      <c r="TKS53" s="41"/>
      <c r="TKT53" s="41"/>
      <c r="TKU53" s="41"/>
      <c r="TKV53" s="41"/>
      <c r="TKW53" s="41"/>
      <c r="TKX53" s="41"/>
      <c r="TKY53" s="41"/>
      <c r="TKZ53" s="41"/>
      <c r="TLA53" s="41"/>
      <c r="TLB53" s="41"/>
      <c r="TLC53" s="41"/>
      <c r="TLD53" s="41"/>
      <c r="TLE53" s="41"/>
      <c r="TLF53" s="41"/>
      <c r="TLG53" s="41"/>
      <c r="TLH53" s="41"/>
      <c r="TLI53" s="41"/>
      <c r="TLJ53" s="41"/>
      <c r="TLK53" s="41"/>
      <c r="TLL53" s="41"/>
      <c r="TLM53" s="41"/>
      <c r="TLN53" s="41"/>
      <c r="TLO53" s="41"/>
      <c r="TLP53" s="41"/>
      <c r="TLQ53" s="41"/>
      <c r="TLR53" s="41"/>
      <c r="TLS53" s="41"/>
      <c r="TLT53" s="41"/>
      <c r="TLU53" s="41"/>
      <c r="TLV53" s="41"/>
      <c r="TLW53" s="41"/>
      <c r="TLX53" s="41"/>
      <c r="TLY53" s="41"/>
      <c r="TLZ53" s="41"/>
      <c r="TMA53" s="41"/>
      <c r="TMB53" s="41"/>
      <c r="TMC53" s="41"/>
      <c r="TMD53" s="41"/>
      <c r="TME53" s="41"/>
      <c r="TMF53" s="41"/>
      <c r="TMG53" s="41"/>
      <c r="TMH53" s="41"/>
      <c r="TMI53" s="41"/>
      <c r="TMJ53" s="41"/>
      <c r="TMK53" s="41"/>
      <c r="TML53" s="41"/>
      <c r="TMM53" s="41"/>
      <c r="TMN53" s="41"/>
      <c r="TMO53" s="41"/>
      <c r="TMP53" s="41"/>
      <c r="TMQ53" s="41"/>
      <c r="TMR53" s="41"/>
      <c r="TMS53" s="41"/>
      <c r="TMT53" s="41"/>
      <c r="TMU53" s="41"/>
      <c r="TMV53" s="41"/>
      <c r="TMW53" s="41"/>
      <c r="TMX53" s="41"/>
      <c r="TMY53" s="41"/>
      <c r="TMZ53" s="41"/>
      <c r="TNA53" s="41"/>
      <c r="TNB53" s="41"/>
      <c r="TNC53" s="41"/>
      <c r="TND53" s="41"/>
      <c r="TNE53" s="41"/>
      <c r="TNF53" s="41"/>
      <c r="TNG53" s="41"/>
      <c r="TNH53" s="41"/>
      <c r="TNI53" s="41"/>
      <c r="TNJ53" s="41"/>
      <c r="TNK53" s="41"/>
      <c r="TNL53" s="41"/>
      <c r="TNM53" s="41"/>
      <c r="TNN53" s="41"/>
      <c r="TNO53" s="41"/>
      <c r="TNP53" s="41"/>
      <c r="TNQ53" s="41"/>
      <c r="TNR53" s="41"/>
      <c r="TNS53" s="41"/>
      <c r="TNT53" s="41"/>
      <c r="TNU53" s="41"/>
      <c r="TNV53" s="41"/>
      <c r="TNW53" s="41"/>
      <c r="TNX53" s="41"/>
      <c r="TNY53" s="41"/>
      <c r="TNZ53" s="41"/>
      <c r="TOA53" s="41"/>
      <c r="TOB53" s="41"/>
      <c r="TOC53" s="41"/>
      <c r="TOD53" s="41"/>
      <c r="TOE53" s="41"/>
      <c r="TOF53" s="41"/>
      <c r="TOG53" s="41"/>
      <c r="TOH53" s="41"/>
      <c r="TOI53" s="41"/>
      <c r="TOJ53" s="41"/>
      <c r="TOK53" s="41"/>
      <c r="TOL53" s="41"/>
      <c r="TOM53" s="41"/>
      <c r="TON53" s="41"/>
      <c r="TOO53" s="41"/>
      <c r="TOP53" s="41"/>
      <c r="TOQ53" s="41"/>
      <c r="TOR53" s="41"/>
      <c r="TOS53" s="41"/>
      <c r="TOT53" s="41"/>
      <c r="TOU53" s="41"/>
      <c r="TOV53" s="41"/>
      <c r="TOW53" s="41"/>
      <c r="TOX53" s="41"/>
      <c r="TOY53" s="41"/>
      <c r="TOZ53" s="41"/>
      <c r="TPA53" s="41"/>
      <c r="TPB53" s="41"/>
      <c r="TPC53" s="41"/>
      <c r="TPD53" s="41"/>
      <c r="TPE53" s="41"/>
      <c r="TPF53" s="41"/>
      <c r="TPG53" s="41"/>
      <c r="TPH53" s="41"/>
      <c r="TPI53" s="41"/>
      <c r="TPJ53" s="41"/>
      <c r="TPK53" s="41"/>
      <c r="TPL53" s="41"/>
      <c r="TPM53" s="41"/>
      <c r="TPN53" s="41"/>
      <c r="TPO53" s="41"/>
      <c r="TPP53" s="41"/>
      <c r="TPQ53" s="41"/>
      <c r="TPR53" s="41"/>
      <c r="TPS53" s="41"/>
      <c r="TPT53" s="41"/>
      <c r="TPU53" s="41"/>
      <c r="TPV53" s="41"/>
      <c r="TPW53" s="41"/>
      <c r="TPX53" s="41"/>
      <c r="TPY53" s="41"/>
      <c r="TPZ53" s="41"/>
      <c r="TQA53" s="41"/>
      <c r="TQB53" s="41"/>
      <c r="TQC53" s="41"/>
      <c r="TQD53" s="41"/>
      <c r="TQE53" s="41"/>
      <c r="TQF53" s="41"/>
      <c r="TQG53" s="41"/>
      <c r="TQH53" s="41"/>
      <c r="TQI53" s="41"/>
      <c r="TQJ53" s="41"/>
      <c r="TQK53" s="41"/>
      <c r="TQL53" s="41"/>
      <c r="TQM53" s="41"/>
      <c r="TQN53" s="41"/>
      <c r="TQO53" s="41"/>
      <c r="TQP53" s="41"/>
      <c r="TQQ53" s="41"/>
      <c r="TQR53" s="41"/>
      <c r="TQS53" s="41"/>
      <c r="TQT53" s="41"/>
      <c r="TQU53" s="41"/>
      <c r="TQV53" s="41"/>
      <c r="TQW53" s="41"/>
      <c r="TQX53" s="41"/>
      <c r="TQY53" s="41"/>
      <c r="TQZ53" s="41"/>
      <c r="TRA53" s="41"/>
      <c r="TRB53" s="41"/>
      <c r="TRC53" s="41"/>
      <c r="TRD53" s="41"/>
      <c r="TRE53" s="41"/>
      <c r="TRF53" s="41"/>
      <c r="TRG53" s="41"/>
      <c r="TRH53" s="41"/>
      <c r="TRI53" s="41"/>
      <c r="TRJ53" s="41"/>
      <c r="TRK53" s="41"/>
      <c r="TRL53" s="41"/>
      <c r="TRM53" s="41"/>
      <c r="TRN53" s="41"/>
      <c r="TRO53" s="41"/>
      <c r="TRP53" s="41"/>
      <c r="TRQ53" s="41"/>
      <c r="TRR53" s="41"/>
      <c r="TRS53" s="41"/>
      <c r="TRT53" s="41"/>
      <c r="TRU53" s="41"/>
      <c r="TRV53" s="41"/>
      <c r="TRW53" s="41"/>
      <c r="TRX53" s="41"/>
      <c r="TRY53" s="41"/>
      <c r="TRZ53" s="41"/>
      <c r="TSA53" s="41"/>
      <c r="TSB53" s="41"/>
      <c r="TSC53" s="41"/>
      <c r="TSD53" s="41"/>
      <c r="TSE53" s="41"/>
      <c r="TSF53" s="41"/>
      <c r="TSG53" s="41"/>
      <c r="TSH53" s="41"/>
      <c r="TSI53" s="41"/>
      <c r="TSJ53" s="41"/>
      <c r="TSK53" s="41"/>
      <c r="TSL53" s="41"/>
      <c r="TSM53" s="41"/>
      <c r="TSN53" s="41"/>
      <c r="TSO53" s="41"/>
      <c r="TSP53" s="41"/>
      <c r="TSQ53" s="41"/>
      <c r="TSR53" s="41"/>
      <c r="TSS53" s="41"/>
      <c r="TST53" s="41"/>
      <c r="TSU53" s="41"/>
      <c r="TSV53" s="41"/>
      <c r="TSW53" s="41"/>
      <c r="TSX53" s="41"/>
      <c r="TSY53" s="41"/>
      <c r="TSZ53" s="41"/>
      <c r="TTA53" s="41"/>
      <c r="TTB53" s="41"/>
      <c r="TTC53" s="41"/>
      <c r="TTD53" s="41"/>
      <c r="TTE53" s="41"/>
      <c r="TTF53" s="41"/>
      <c r="TTG53" s="41"/>
      <c r="TTH53" s="41"/>
      <c r="TTI53" s="41"/>
      <c r="TTJ53" s="41"/>
      <c r="TTK53" s="41"/>
      <c r="TTL53" s="41"/>
      <c r="TTM53" s="41"/>
      <c r="TTN53" s="41"/>
      <c r="TTO53" s="41"/>
      <c r="TTP53" s="41"/>
      <c r="TTQ53" s="41"/>
      <c r="TTR53" s="41"/>
      <c r="TTS53" s="41"/>
      <c r="TTT53" s="41"/>
      <c r="TTU53" s="41"/>
      <c r="TTV53" s="41"/>
      <c r="TTW53" s="41"/>
      <c r="TTX53" s="41"/>
      <c r="TTY53" s="41"/>
      <c r="TTZ53" s="41"/>
      <c r="TUA53" s="41"/>
      <c r="TUB53" s="41"/>
      <c r="TUC53" s="41"/>
      <c r="TUD53" s="41"/>
      <c r="TUE53" s="41"/>
      <c r="TUF53" s="41"/>
      <c r="TUG53" s="41"/>
      <c r="TUH53" s="41"/>
      <c r="TUI53" s="41"/>
      <c r="TUJ53" s="41"/>
      <c r="TUK53" s="41"/>
      <c r="TUL53" s="41"/>
      <c r="TUM53" s="41"/>
      <c r="TUN53" s="41"/>
      <c r="TUO53" s="41"/>
      <c r="TUP53" s="41"/>
      <c r="TUQ53" s="41"/>
      <c r="TUR53" s="41"/>
      <c r="TUS53" s="41"/>
      <c r="TUT53" s="41"/>
      <c r="TUU53" s="41"/>
      <c r="TUV53" s="41"/>
      <c r="TUW53" s="41"/>
      <c r="TUX53" s="41"/>
      <c r="TUY53" s="41"/>
      <c r="TUZ53" s="41"/>
      <c r="TVA53" s="41"/>
      <c r="TVB53" s="41"/>
      <c r="TVC53" s="41"/>
      <c r="TVD53" s="41"/>
      <c r="TVE53" s="41"/>
      <c r="TVF53" s="41"/>
      <c r="TVG53" s="41"/>
      <c r="TVH53" s="41"/>
      <c r="TVI53" s="41"/>
      <c r="TVJ53" s="41"/>
      <c r="TVK53" s="41"/>
      <c r="TVL53" s="41"/>
      <c r="TVM53" s="41"/>
      <c r="TVN53" s="41"/>
      <c r="TVO53" s="41"/>
      <c r="TVP53" s="41"/>
      <c r="TVQ53" s="41"/>
      <c r="TVR53" s="41"/>
      <c r="TVS53" s="41"/>
      <c r="TVT53" s="41"/>
      <c r="TVU53" s="41"/>
      <c r="TVV53" s="41"/>
      <c r="TVW53" s="41"/>
      <c r="TVX53" s="41"/>
      <c r="TVY53" s="41"/>
      <c r="TVZ53" s="41"/>
      <c r="TWA53" s="41"/>
      <c r="TWB53" s="41"/>
      <c r="TWC53" s="41"/>
      <c r="TWD53" s="41"/>
      <c r="TWE53" s="41"/>
      <c r="TWF53" s="41"/>
      <c r="TWG53" s="41"/>
      <c r="TWH53" s="41"/>
      <c r="TWI53" s="41"/>
      <c r="TWJ53" s="41"/>
      <c r="TWK53" s="41"/>
      <c r="TWL53" s="41"/>
      <c r="TWM53" s="41"/>
      <c r="TWN53" s="41"/>
      <c r="TWO53" s="41"/>
      <c r="TWP53" s="41"/>
      <c r="TWQ53" s="41"/>
      <c r="TWR53" s="41"/>
      <c r="TWS53" s="41"/>
      <c r="TWT53" s="41"/>
      <c r="TWU53" s="41"/>
      <c r="TWV53" s="41"/>
      <c r="TWW53" s="41"/>
      <c r="TWX53" s="41"/>
      <c r="TWY53" s="41"/>
      <c r="TWZ53" s="41"/>
      <c r="TXA53" s="41"/>
      <c r="TXB53" s="41"/>
      <c r="TXC53" s="41"/>
      <c r="TXD53" s="41"/>
      <c r="TXE53" s="41"/>
      <c r="TXF53" s="41"/>
      <c r="TXG53" s="41"/>
      <c r="TXH53" s="41"/>
      <c r="TXI53" s="41"/>
      <c r="TXJ53" s="41"/>
      <c r="TXK53" s="41"/>
      <c r="TXL53" s="41"/>
      <c r="TXM53" s="41"/>
      <c r="TXN53" s="41"/>
      <c r="TXO53" s="41"/>
      <c r="TXP53" s="41"/>
      <c r="TXQ53" s="41"/>
      <c r="TXR53" s="41"/>
      <c r="TXS53" s="41"/>
      <c r="TXT53" s="41"/>
      <c r="TXU53" s="41"/>
      <c r="TXV53" s="41"/>
      <c r="TXW53" s="41"/>
      <c r="TXX53" s="41"/>
      <c r="TXY53" s="41"/>
      <c r="TXZ53" s="41"/>
      <c r="TYA53" s="41"/>
      <c r="TYB53" s="41"/>
      <c r="TYC53" s="41"/>
      <c r="TYD53" s="41"/>
      <c r="TYE53" s="41"/>
      <c r="TYF53" s="41"/>
      <c r="TYG53" s="41"/>
      <c r="TYH53" s="41"/>
      <c r="TYI53" s="41"/>
      <c r="TYJ53" s="41"/>
      <c r="TYK53" s="41"/>
      <c r="TYL53" s="41"/>
      <c r="TYM53" s="41"/>
      <c r="TYN53" s="41"/>
      <c r="TYO53" s="41"/>
      <c r="TYP53" s="41"/>
      <c r="TYQ53" s="41"/>
      <c r="TYR53" s="41"/>
      <c r="TYS53" s="41"/>
      <c r="TYT53" s="41"/>
      <c r="TYU53" s="41"/>
      <c r="TYV53" s="41"/>
      <c r="TYW53" s="41"/>
      <c r="TYX53" s="41"/>
      <c r="TYY53" s="41"/>
      <c r="TYZ53" s="41"/>
      <c r="TZA53" s="41"/>
      <c r="TZB53" s="41"/>
      <c r="TZC53" s="41"/>
      <c r="TZD53" s="41"/>
      <c r="TZE53" s="41"/>
      <c r="TZF53" s="41"/>
      <c r="TZG53" s="41"/>
      <c r="TZH53" s="41"/>
      <c r="TZI53" s="41"/>
      <c r="TZJ53" s="41"/>
      <c r="TZK53" s="41"/>
      <c r="TZL53" s="41"/>
      <c r="TZM53" s="41"/>
      <c r="TZN53" s="41"/>
      <c r="TZO53" s="41"/>
      <c r="TZP53" s="41"/>
      <c r="TZQ53" s="41"/>
      <c r="TZR53" s="41"/>
      <c r="TZS53" s="41"/>
      <c r="TZT53" s="41"/>
      <c r="TZU53" s="41"/>
      <c r="TZV53" s="41"/>
      <c r="TZW53" s="41"/>
      <c r="TZX53" s="41"/>
      <c r="TZY53" s="41"/>
      <c r="TZZ53" s="41"/>
      <c r="UAA53" s="41"/>
      <c r="UAB53" s="41"/>
      <c r="UAC53" s="41"/>
      <c r="UAD53" s="41"/>
      <c r="UAE53" s="41"/>
      <c r="UAF53" s="41"/>
      <c r="UAG53" s="41"/>
      <c r="UAH53" s="41"/>
      <c r="UAI53" s="41"/>
      <c r="UAJ53" s="41"/>
      <c r="UAK53" s="41"/>
      <c r="UAL53" s="41"/>
      <c r="UAM53" s="41"/>
      <c r="UAN53" s="41"/>
      <c r="UAO53" s="41"/>
      <c r="UAP53" s="41"/>
      <c r="UAQ53" s="41"/>
      <c r="UAR53" s="41"/>
      <c r="UAS53" s="41"/>
      <c r="UAT53" s="41"/>
      <c r="UAU53" s="41"/>
      <c r="UAV53" s="41"/>
      <c r="UAW53" s="41"/>
      <c r="UAX53" s="41"/>
      <c r="UAY53" s="41"/>
      <c r="UAZ53" s="41"/>
      <c r="UBA53" s="41"/>
      <c r="UBB53" s="41"/>
      <c r="UBC53" s="41"/>
      <c r="UBD53" s="41"/>
      <c r="UBE53" s="41"/>
      <c r="UBF53" s="41"/>
      <c r="UBG53" s="41"/>
      <c r="UBH53" s="41"/>
      <c r="UBI53" s="41"/>
      <c r="UBJ53" s="41"/>
      <c r="UBK53" s="41"/>
      <c r="UBL53" s="41"/>
      <c r="UBM53" s="41"/>
      <c r="UBN53" s="41"/>
      <c r="UBO53" s="41"/>
      <c r="UBP53" s="41"/>
      <c r="UBQ53" s="41"/>
      <c r="UBR53" s="41"/>
      <c r="UBS53" s="41"/>
      <c r="UBT53" s="41"/>
      <c r="UBU53" s="41"/>
      <c r="UBV53" s="41"/>
      <c r="UBW53" s="41"/>
      <c r="UBX53" s="41"/>
      <c r="UBY53" s="41"/>
      <c r="UBZ53" s="41"/>
      <c r="UCA53" s="41"/>
      <c r="UCB53" s="41"/>
      <c r="UCC53" s="41"/>
      <c r="UCD53" s="41"/>
      <c r="UCE53" s="41"/>
      <c r="UCF53" s="41"/>
      <c r="UCG53" s="41"/>
      <c r="UCH53" s="41"/>
      <c r="UCI53" s="41"/>
      <c r="UCJ53" s="41"/>
      <c r="UCK53" s="41"/>
      <c r="UCL53" s="41"/>
      <c r="UCM53" s="41"/>
      <c r="UCN53" s="41"/>
      <c r="UCO53" s="41"/>
      <c r="UCP53" s="41"/>
      <c r="UCQ53" s="41"/>
      <c r="UCR53" s="41"/>
      <c r="UCS53" s="41"/>
      <c r="UCT53" s="41"/>
      <c r="UCU53" s="41"/>
      <c r="UCV53" s="41"/>
      <c r="UCW53" s="41"/>
      <c r="UCX53" s="41"/>
      <c r="UCY53" s="41"/>
      <c r="UCZ53" s="41"/>
      <c r="UDA53" s="41"/>
      <c r="UDB53" s="41"/>
      <c r="UDC53" s="41"/>
      <c r="UDD53" s="41"/>
      <c r="UDE53" s="41"/>
      <c r="UDF53" s="41"/>
      <c r="UDG53" s="41"/>
      <c r="UDH53" s="41"/>
      <c r="UDI53" s="41"/>
      <c r="UDJ53" s="41"/>
      <c r="UDK53" s="41"/>
      <c r="UDL53" s="41"/>
      <c r="UDM53" s="41"/>
      <c r="UDN53" s="41"/>
      <c r="UDO53" s="41"/>
      <c r="UDP53" s="41"/>
      <c r="UDQ53" s="41"/>
      <c r="UDR53" s="41"/>
      <c r="UDS53" s="41"/>
      <c r="UDT53" s="41"/>
      <c r="UDU53" s="41"/>
      <c r="UDV53" s="41"/>
      <c r="UDW53" s="41"/>
      <c r="UDX53" s="41"/>
      <c r="UDY53" s="41"/>
      <c r="UDZ53" s="41"/>
      <c r="UEA53" s="41"/>
      <c r="UEB53" s="41"/>
      <c r="UEC53" s="41"/>
      <c r="UED53" s="41"/>
      <c r="UEE53" s="41"/>
      <c r="UEF53" s="41"/>
      <c r="UEG53" s="41"/>
      <c r="UEH53" s="41"/>
      <c r="UEI53" s="41"/>
      <c r="UEJ53" s="41"/>
      <c r="UEK53" s="41"/>
      <c r="UEL53" s="41"/>
      <c r="UEM53" s="41"/>
      <c r="UEN53" s="41"/>
      <c r="UEO53" s="41"/>
      <c r="UEP53" s="41"/>
      <c r="UEQ53" s="41"/>
      <c r="UER53" s="41"/>
      <c r="UES53" s="41"/>
      <c r="UET53" s="41"/>
      <c r="UEU53" s="41"/>
      <c r="UEV53" s="41"/>
      <c r="UEW53" s="41"/>
      <c r="UEX53" s="41"/>
      <c r="UEY53" s="41"/>
      <c r="UEZ53" s="41"/>
      <c r="UFA53" s="41"/>
      <c r="UFB53" s="41"/>
      <c r="UFC53" s="41"/>
      <c r="UFD53" s="41"/>
      <c r="UFE53" s="41"/>
      <c r="UFF53" s="41"/>
      <c r="UFG53" s="41"/>
      <c r="UFH53" s="41"/>
      <c r="UFI53" s="41"/>
      <c r="UFJ53" s="41"/>
      <c r="UFK53" s="41"/>
      <c r="UFL53" s="41"/>
      <c r="UFM53" s="41"/>
      <c r="UFN53" s="41"/>
      <c r="UFO53" s="41"/>
      <c r="UFP53" s="41"/>
      <c r="UFQ53" s="41"/>
      <c r="UFR53" s="41"/>
      <c r="UFS53" s="41"/>
      <c r="UFT53" s="41"/>
      <c r="UFU53" s="41"/>
      <c r="UFV53" s="41"/>
      <c r="UFW53" s="41"/>
      <c r="UFX53" s="41"/>
      <c r="UFY53" s="41"/>
      <c r="UFZ53" s="41"/>
      <c r="UGA53" s="41"/>
      <c r="UGB53" s="41"/>
      <c r="UGC53" s="41"/>
      <c r="UGD53" s="41"/>
      <c r="UGE53" s="41"/>
      <c r="UGF53" s="41"/>
      <c r="UGG53" s="41"/>
      <c r="UGH53" s="41"/>
      <c r="UGI53" s="41"/>
      <c r="UGJ53" s="41"/>
      <c r="UGK53" s="41"/>
      <c r="UGL53" s="41"/>
      <c r="UGM53" s="41"/>
      <c r="UGN53" s="41"/>
      <c r="UGO53" s="41"/>
      <c r="UGP53" s="41"/>
      <c r="UGQ53" s="41"/>
      <c r="UGR53" s="41"/>
      <c r="UGS53" s="41"/>
      <c r="UGT53" s="41"/>
      <c r="UGU53" s="41"/>
      <c r="UGV53" s="41"/>
      <c r="UGW53" s="41"/>
      <c r="UGX53" s="41"/>
      <c r="UGY53" s="41"/>
      <c r="UGZ53" s="41"/>
      <c r="UHA53" s="41"/>
      <c r="UHB53" s="41"/>
      <c r="UHC53" s="41"/>
      <c r="UHD53" s="41"/>
      <c r="UHE53" s="41"/>
      <c r="UHF53" s="41"/>
      <c r="UHG53" s="41"/>
      <c r="UHH53" s="41"/>
      <c r="UHI53" s="41"/>
      <c r="UHJ53" s="41"/>
      <c r="UHK53" s="41"/>
      <c r="UHL53" s="41"/>
      <c r="UHM53" s="41"/>
      <c r="UHN53" s="41"/>
      <c r="UHO53" s="41"/>
      <c r="UHP53" s="41"/>
      <c r="UHQ53" s="41"/>
      <c r="UHR53" s="41"/>
      <c r="UHS53" s="41"/>
      <c r="UHT53" s="41"/>
      <c r="UHU53" s="41"/>
      <c r="UHV53" s="41"/>
      <c r="UHW53" s="41"/>
      <c r="UHX53" s="41"/>
      <c r="UHY53" s="41"/>
      <c r="UHZ53" s="41"/>
      <c r="UIA53" s="41"/>
      <c r="UIB53" s="41"/>
      <c r="UIC53" s="41"/>
      <c r="UID53" s="41"/>
      <c r="UIE53" s="41"/>
      <c r="UIF53" s="41"/>
      <c r="UIG53" s="41"/>
      <c r="UIH53" s="41"/>
      <c r="UII53" s="41"/>
      <c r="UIJ53" s="41"/>
      <c r="UIK53" s="41"/>
      <c r="UIL53" s="41"/>
      <c r="UIM53" s="41"/>
      <c r="UIN53" s="41"/>
      <c r="UIO53" s="41"/>
      <c r="UIP53" s="41"/>
      <c r="UIQ53" s="41"/>
      <c r="UIR53" s="41"/>
      <c r="UIS53" s="41"/>
      <c r="UIT53" s="41"/>
      <c r="UIU53" s="41"/>
      <c r="UIV53" s="41"/>
      <c r="UIW53" s="41"/>
      <c r="UIX53" s="41"/>
      <c r="UIY53" s="41"/>
      <c r="UIZ53" s="41"/>
      <c r="UJA53" s="41"/>
      <c r="UJB53" s="41"/>
      <c r="UJC53" s="41"/>
      <c r="UJD53" s="41"/>
      <c r="UJE53" s="41"/>
      <c r="UJF53" s="41"/>
      <c r="UJG53" s="41"/>
      <c r="UJH53" s="41"/>
      <c r="UJI53" s="41"/>
      <c r="UJJ53" s="41"/>
      <c r="UJK53" s="41"/>
      <c r="UJL53" s="41"/>
      <c r="UJM53" s="41"/>
      <c r="UJN53" s="41"/>
      <c r="UJO53" s="41"/>
      <c r="UJP53" s="41"/>
      <c r="UJQ53" s="41"/>
      <c r="UJR53" s="41"/>
      <c r="UJS53" s="41"/>
      <c r="UJT53" s="41"/>
      <c r="UJU53" s="41"/>
      <c r="UJV53" s="41"/>
      <c r="UJW53" s="41"/>
      <c r="UJX53" s="41"/>
      <c r="UJY53" s="41"/>
      <c r="UJZ53" s="41"/>
      <c r="UKA53" s="41"/>
      <c r="UKB53" s="41"/>
      <c r="UKC53" s="41"/>
      <c r="UKD53" s="41"/>
      <c r="UKE53" s="41"/>
      <c r="UKF53" s="41"/>
      <c r="UKG53" s="41"/>
      <c r="UKH53" s="41"/>
      <c r="UKI53" s="41"/>
      <c r="UKJ53" s="41"/>
      <c r="UKK53" s="41"/>
      <c r="UKL53" s="41"/>
      <c r="UKM53" s="41"/>
      <c r="UKN53" s="41"/>
      <c r="UKO53" s="41"/>
      <c r="UKP53" s="41"/>
      <c r="UKQ53" s="41"/>
      <c r="UKR53" s="41"/>
      <c r="UKS53" s="41"/>
      <c r="UKT53" s="41"/>
      <c r="UKU53" s="41"/>
      <c r="UKV53" s="41"/>
      <c r="UKW53" s="41"/>
      <c r="UKX53" s="41"/>
      <c r="UKY53" s="41"/>
      <c r="UKZ53" s="41"/>
      <c r="ULA53" s="41"/>
      <c r="ULB53" s="41"/>
      <c r="ULC53" s="41"/>
      <c r="ULD53" s="41"/>
      <c r="ULE53" s="41"/>
      <c r="ULF53" s="41"/>
      <c r="ULG53" s="41"/>
      <c r="ULH53" s="41"/>
      <c r="ULI53" s="41"/>
      <c r="ULJ53" s="41"/>
      <c r="ULK53" s="41"/>
      <c r="ULL53" s="41"/>
      <c r="ULM53" s="41"/>
      <c r="ULN53" s="41"/>
      <c r="ULO53" s="41"/>
      <c r="ULP53" s="41"/>
      <c r="ULQ53" s="41"/>
      <c r="ULR53" s="41"/>
      <c r="ULS53" s="41"/>
      <c r="ULT53" s="41"/>
      <c r="ULU53" s="41"/>
      <c r="ULV53" s="41"/>
      <c r="ULW53" s="41"/>
      <c r="ULX53" s="41"/>
      <c r="ULY53" s="41"/>
      <c r="ULZ53" s="41"/>
      <c r="UMA53" s="41"/>
      <c r="UMB53" s="41"/>
      <c r="UMC53" s="41"/>
      <c r="UMD53" s="41"/>
      <c r="UME53" s="41"/>
      <c r="UMF53" s="41"/>
      <c r="UMG53" s="41"/>
      <c r="UMH53" s="41"/>
      <c r="UMI53" s="41"/>
      <c r="UMJ53" s="41"/>
      <c r="UMK53" s="41"/>
      <c r="UML53" s="41"/>
      <c r="UMM53" s="41"/>
      <c r="UMN53" s="41"/>
      <c r="UMO53" s="41"/>
      <c r="UMP53" s="41"/>
      <c r="UMQ53" s="41"/>
      <c r="UMR53" s="41"/>
      <c r="UMS53" s="41"/>
      <c r="UMT53" s="41"/>
      <c r="UMU53" s="41"/>
      <c r="UMV53" s="41"/>
      <c r="UMW53" s="41"/>
      <c r="UMX53" s="41"/>
      <c r="UMY53" s="41"/>
      <c r="UMZ53" s="41"/>
      <c r="UNA53" s="41"/>
      <c r="UNB53" s="41"/>
      <c r="UNC53" s="41"/>
      <c r="UND53" s="41"/>
      <c r="UNE53" s="41"/>
      <c r="UNF53" s="41"/>
      <c r="UNG53" s="41"/>
      <c r="UNH53" s="41"/>
      <c r="UNI53" s="41"/>
      <c r="UNJ53" s="41"/>
      <c r="UNK53" s="41"/>
      <c r="UNL53" s="41"/>
      <c r="UNM53" s="41"/>
      <c r="UNN53" s="41"/>
      <c r="UNO53" s="41"/>
      <c r="UNP53" s="41"/>
      <c r="UNQ53" s="41"/>
      <c r="UNR53" s="41"/>
      <c r="UNS53" s="41"/>
      <c r="UNT53" s="41"/>
      <c r="UNU53" s="41"/>
      <c r="UNV53" s="41"/>
      <c r="UNW53" s="41"/>
      <c r="UNX53" s="41"/>
      <c r="UNY53" s="41"/>
      <c r="UNZ53" s="41"/>
      <c r="UOA53" s="41"/>
      <c r="UOB53" s="41"/>
      <c r="UOC53" s="41"/>
      <c r="UOD53" s="41"/>
      <c r="UOE53" s="41"/>
      <c r="UOF53" s="41"/>
      <c r="UOG53" s="41"/>
      <c r="UOH53" s="41"/>
      <c r="UOI53" s="41"/>
      <c r="UOJ53" s="41"/>
      <c r="UOK53" s="41"/>
      <c r="UOL53" s="41"/>
      <c r="UOM53" s="41"/>
      <c r="UON53" s="41"/>
      <c r="UOO53" s="41"/>
      <c r="UOP53" s="41"/>
      <c r="UOQ53" s="41"/>
      <c r="UOR53" s="41"/>
      <c r="UOS53" s="41"/>
      <c r="UOT53" s="41"/>
      <c r="UOU53" s="41"/>
      <c r="UOV53" s="41"/>
      <c r="UOW53" s="41"/>
      <c r="UOX53" s="41"/>
      <c r="UOY53" s="41"/>
      <c r="UOZ53" s="41"/>
      <c r="UPA53" s="41"/>
      <c r="UPB53" s="41"/>
      <c r="UPC53" s="41"/>
      <c r="UPD53" s="41"/>
      <c r="UPE53" s="41"/>
      <c r="UPF53" s="41"/>
      <c r="UPG53" s="41"/>
      <c r="UPH53" s="41"/>
      <c r="UPI53" s="41"/>
      <c r="UPJ53" s="41"/>
      <c r="UPK53" s="41"/>
      <c r="UPL53" s="41"/>
      <c r="UPM53" s="41"/>
      <c r="UPN53" s="41"/>
      <c r="UPO53" s="41"/>
      <c r="UPP53" s="41"/>
      <c r="UPQ53" s="41"/>
      <c r="UPR53" s="41"/>
      <c r="UPS53" s="41"/>
      <c r="UPT53" s="41"/>
      <c r="UPU53" s="41"/>
      <c r="UPV53" s="41"/>
      <c r="UPW53" s="41"/>
      <c r="UPX53" s="41"/>
      <c r="UPY53" s="41"/>
      <c r="UPZ53" s="41"/>
      <c r="UQA53" s="41"/>
      <c r="UQB53" s="41"/>
      <c r="UQC53" s="41"/>
      <c r="UQD53" s="41"/>
      <c r="UQE53" s="41"/>
      <c r="UQF53" s="41"/>
      <c r="UQG53" s="41"/>
      <c r="UQH53" s="41"/>
      <c r="UQI53" s="41"/>
      <c r="UQJ53" s="41"/>
      <c r="UQK53" s="41"/>
      <c r="UQL53" s="41"/>
      <c r="UQM53" s="41"/>
      <c r="UQN53" s="41"/>
      <c r="UQO53" s="41"/>
      <c r="UQP53" s="41"/>
      <c r="UQQ53" s="41"/>
      <c r="UQR53" s="41"/>
      <c r="UQS53" s="41"/>
      <c r="UQT53" s="41"/>
      <c r="UQU53" s="41"/>
      <c r="UQV53" s="41"/>
      <c r="UQW53" s="41"/>
      <c r="UQX53" s="41"/>
      <c r="UQY53" s="41"/>
      <c r="UQZ53" s="41"/>
      <c r="URA53" s="41"/>
      <c r="URB53" s="41"/>
      <c r="URC53" s="41"/>
      <c r="URD53" s="41"/>
      <c r="URE53" s="41"/>
      <c r="URF53" s="41"/>
      <c r="URG53" s="41"/>
      <c r="URH53" s="41"/>
      <c r="URI53" s="41"/>
      <c r="URJ53" s="41"/>
      <c r="URK53" s="41"/>
      <c r="URL53" s="41"/>
      <c r="URM53" s="41"/>
      <c r="URN53" s="41"/>
      <c r="URO53" s="41"/>
      <c r="URP53" s="41"/>
      <c r="URQ53" s="41"/>
      <c r="URR53" s="41"/>
      <c r="URS53" s="41"/>
      <c r="URT53" s="41"/>
      <c r="URU53" s="41"/>
      <c r="URV53" s="41"/>
      <c r="URW53" s="41"/>
      <c r="URX53" s="41"/>
      <c r="URY53" s="41"/>
      <c r="URZ53" s="41"/>
      <c r="USA53" s="41"/>
      <c r="USB53" s="41"/>
      <c r="USC53" s="41"/>
      <c r="USD53" s="41"/>
      <c r="USE53" s="41"/>
      <c r="USF53" s="41"/>
      <c r="USG53" s="41"/>
      <c r="USH53" s="41"/>
      <c r="USI53" s="41"/>
      <c r="USJ53" s="41"/>
      <c r="USK53" s="41"/>
      <c r="USL53" s="41"/>
      <c r="USM53" s="41"/>
      <c r="USN53" s="41"/>
      <c r="USO53" s="41"/>
      <c r="USP53" s="41"/>
      <c r="USQ53" s="41"/>
      <c r="USR53" s="41"/>
      <c r="USS53" s="41"/>
      <c r="UST53" s="41"/>
      <c r="USU53" s="41"/>
      <c r="USV53" s="41"/>
      <c r="USW53" s="41"/>
      <c r="USX53" s="41"/>
      <c r="USY53" s="41"/>
      <c r="USZ53" s="41"/>
      <c r="UTA53" s="41"/>
      <c r="UTB53" s="41"/>
      <c r="UTC53" s="41"/>
      <c r="UTD53" s="41"/>
      <c r="UTE53" s="41"/>
      <c r="UTF53" s="41"/>
      <c r="UTG53" s="41"/>
      <c r="UTH53" s="41"/>
      <c r="UTI53" s="41"/>
      <c r="UTJ53" s="41"/>
      <c r="UTK53" s="41"/>
      <c r="UTL53" s="41"/>
      <c r="UTM53" s="41"/>
      <c r="UTN53" s="41"/>
      <c r="UTO53" s="41"/>
      <c r="UTP53" s="41"/>
      <c r="UTQ53" s="41"/>
      <c r="UTR53" s="41"/>
      <c r="UTS53" s="41"/>
      <c r="UTT53" s="41"/>
      <c r="UTU53" s="41"/>
      <c r="UTV53" s="41"/>
      <c r="UTW53" s="41"/>
      <c r="UTX53" s="41"/>
      <c r="UTY53" s="41"/>
      <c r="UTZ53" s="41"/>
      <c r="UUA53" s="41"/>
      <c r="UUB53" s="41"/>
      <c r="UUC53" s="41"/>
      <c r="UUD53" s="41"/>
      <c r="UUE53" s="41"/>
      <c r="UUF53" s="41"/>
      <c r="UUG53" s="41"/>
      <c r="UUH53" s="41"/>
      <c r="UUI53" s="41"/>
      <c r="UUJ53" s="41"/>
      <c r="UUK53" s="41"/>
      <c r="UUL53" s="41"/>
      <c r="UUM53" s="41"/>
      <c r="UUN53" s="41"/>
      <c r="UUO53" s="41"/>
      <c r="UUP53" s="41"/>
      <c r="UUQ53" s="41"/>
      <c r="UUR53" s="41"/>
      <c r="UUS53" s="41"/>
      <c r="UUT53" s="41"/>
      <c r="UUU53" s="41"/>
      <c r="UUV53" s="41"/>
      <c r="UUW53" s="41"/>
      <c r="UUX53" s="41"/>
      <c r="UUY53" s="41"/>
      <c r="UUZ53" s="41"/>
      <c r="UVA53" s="41"/>
      <c r="UVB53" s="41"/>
      <c r="UVC53" s="41"/>
      <c r="UVD53" s="41"/>
      <c r="UVE53" s="41"/>
      <c r="UVF53" s="41"/>
      <c r="UVG53" s="41"/>
      <c r="UVH53" s="41"/>
      <c r="UVI53" s="41"/>
      <c r="UVJ53" s="41"/>
      <c r="UVK53" s="41"/>
      <c r="UVL53" s="41"/>
      <c r="UVM53" s="41"/>
      <c r="UVN53" s="41"/>
      <c r="UVO53" s="41"/>
      <c r="UVP53" s="41"/>
      <c r="UVQ53" s="41"/>
      <c r="UVR53" s="41"/>
      <c r="UVS53" s="41"/>
      <c r="UVT53" s="41"/>
      <c r="UVU53" s="41"/>
      <c r="UVV53" s="41"/>
      <c r="UVW53" s="41"/>
      <c r="UVX53" s="41"/>
      <c r="UVY53" s="41"/>
      <c r="UVZ53" s="41"/>
      <c r="UWA53" s="41"/>
      <c r="UWB53" s="41"/>
      <c r="UWC53" s="41"/>
      <c r="UWD53" s="41"/>
      <c r="UWE53" s="41"/>
      <c r="UWF53" s="41"/>
      <c r="UWG53" s="41"/>
      <c r="UWH53" s="41"/>
      <c r="UWI53" s="41"/>
      <c r="UWJ53" s="41"/>
      <c r="UWK53" s="41"/>
      <c r="UWL53" s="41"/>
      <c r="UWM53" s="41"/>
      <c r="UWN53" s="41"/>
      <c r="UWO53" s="41"/>
      <c r="UWP53" s="41"/>
      <c r="UWQ53" s="41"/>
      <c r="UWR53" s="41"/>
      <c r="UWS53" s="41"/>
      <c r="UWT53" s="41"/>
      <c r="UWU53" s="41"/>
      <c r="UWV53" s="41"/>
      <c r="UWW53" s="41"/>
      <c r="UWX53" s="41"/>
      <c r="UWY53" s="41"/>
      <c r="UWZ53" s="41"/>
      <c r="UXA53" s="41"/>
      <c r="UXB53" s="41"/>
      <c r="UXC53" s="41"/>
      <c r="UXD53" s="41"/>
      <c r="UXE53" s="41"/>
      <c r="UXF53" s="41"/>
      <c r="UXG53" s="41"/>
      <c r="UXH53" s="41"/>
      <c r="UXI53" s="41"/>
      <c r="UXJ53" s="41"/>
      <c r="UXK53" s="41"/>
      <c r="UXL53" s="41"/>
      <c r="UXM53" s="41"/>
      <c r="UXN53" s="41"/>
      <c r="UXO53" s="41"/>
      <c r="UXP53" s="41"/>
      <c r="UXQ53" s="41"/>
      <c r="UXR53" s="41"/>
      <c r="UXS53" s="41"/>
      <c r="UXT53" s="41"/>
      <c r="UXU53" s="41"/>
      <c r="UXV53" s="41"/>
      <c r="UXW53" s="41"/>
      <c r="UXX53" s="41"/>
      <c r="UXY53" s="41"/>
      <c r="UXZ53" s="41"/>
      <c r="UYA53" s="41"/>
      <c r="UYB53" s="41"/>
      <c r="UYC53" s="41"/>
      <c r="UYD53" s="41"/>
      <c r="UYE53" s="41"/>
      <c r="UYF53" s="41"/>
      <c r="UYG53" s="41"/>
      <c r="UYH53" s="41"/>
      <c r="UYI53" s="41"/>
      <c r="UYJ53" s="41"/>
      <c r="UYK53" s="41"/>
      <c r="UYL53" s="41"/>
      <c r="UYM53" s="41"/>
      <c r="UYN53" s="41"/>
      <c r="UYO53" s="41"/>
      <c r="UYP53" s="41"/>
      <c r="UYQ53" s="41"/>
      <c r="UYR53" s="41"/>
      <c r="UYS53" s="41"/>
      <c r="UYT53" s="41"/>
      <c r="UYU53" s="41"/>
      <c r="UYV53" s="41"/>
      <c r="UYW53" s="41"/>
      <c r="UYX53" s="41"/>
      <c r="UYY53" s="41"/>
      <c r="UYZ53" s="41"/>
      <c r="UZA53" s="41"/>
      <c r="UZB53" s="41"/>
      <c r="UZC53" s="41"/>
      <c r="UZD53" s="41"/>
      <c r="UZE53" s="41"/>
      <c r="UZF53" s="41"/>
      <c r="UZG53" s="41"/>
      <c r="UZH53" s="41"/>
      <c r="UZI53" s="41"/>
      <c r="UZJ53" s="41"/>
      <c r="UZK53" s="41"/>
      <c r="UZL53" s="41"/>
      <c r="UZM53" s="41"/>
      <c r="UZN53" s="41"/>
      <c r="UZO53" s="41"/>
      <c r="UZP53" s="41"/>
      <c r="UZQ53" s="41"/>
      <c r="UZR53" s="41"/>
      <c r="UZS53" s="41"/>
      <c r="UZT53" s="41"/>
      <c r="UZU53" s="41"/>
      <c r="UZV53" s="41"/>
      <c r="UZW53" s="41"/>
      <c r="UZX53" s="41"/>
      <c r="UZY53" s="41"/>
      <c r="UZZ53" s="41"/>
      <c r="VAA53" s="41"/>
      <c r="VAB53" s="41"/>
      <c r="VAC53" s="41"/>
      <c r="VAD53" s="41"/>
      <c r="VAE53" s="41"/>
      <c r="VAF53" s="41"/>
      <c r="VAG53" s="41"/>
      <c r="VAH53" s="41"/>
      <c r="VAI53" s="41"/>
      <c r="VAJ53" s="41"/>
      <c r="VAK53" s="41"/>
      <c r="VAL53" s="41"/>
      <c r="VAM53" s="41"/>
      <c r="VAN53" s="41"/>
      <c r="VAO53" s="41"/>
      <c r="VAP53" s="41"/>
      <c r="VAQ53" s="41"/>
      <c r="VAR53" s="41"/>
      <c r="VAS53" s="41"/>
      <c r="VAT53" s="41"/>
      <c r="VAU53" s="41"/>
      <c r="VAV53" s="41"/>
      <c r="VAW53" s="41"/>
      <c r="VAX53" s="41"/>
      <c r="VAY53" s="41"/>
      <c r="VAZ53" s="41"/>
      <c r="VBA53" s="41"/>
      <c r="VBB53" s="41"/>
      <c r="VBC53" s="41"/>
      <c r="VBD53" s="41"/>
      <c r="VBE53" s="41"/>
      <c r="VBF53" s="41"/>
      <c r="VBG53" s="41"/>
      <c r="VBH53" s="41"/>
      <c r="VBI53" s="41"/>
      <c r="VBJ53" s="41"/>
      <c r="VBK53" s="41"/>
      <c r="VBL53" s="41"/>
      <c r="VBM53" s="41"/>
      <c r="VBN53" s="41"/>
      <c r="VBO53" s="41"/>
      <c r="VBP53" s="41"/>
      <c r="VBQ53" s="41"/>
      <c r="VBR53" s="41"/>
      <c r="VBS53" s="41"/>
      <c r="VBT53" s="41"/>
      <c r="VBU53" s="41"/>
      <c r="VBV53" s="41"/>
      <c r="VBW53" s="41"/>
      <c r="VBX53" s="41"/>
      <c r="VBY53" s="41"/>
      <c r="VBZ53" s="41"/>
      <c r="VCA53" s="41"/>
      <c r="VCB53" s="41"/>
      <c r="VCC53" s="41"/>
      <c r="VCD53" s="41"/>
      <c r="VCE53" s="41"/>
      <c r="VCF53" s="41"/>
      <c r="VCG53" s="41"/>
      <c r="VCH53" s="41"/>
      <c r="VCI53" s="41"/>
      <c r="VCJ53" s="41"/>
      <c r="VCK53" s="41"/>
      <c r="VCL53" s="41"/>
      <c r="VCM53" s="41"/>
      <c r="VCN53" s="41"/>
      <c r="VCO53" s="41"/>
      <c r="VCP53" s="41"/>
      <c r="VCQ53" s="41"/>
      <c r="VCR53" s="41"/>
      <c r="VCS53" s="41"/>
      <c r="VCT53" s="41"/>
      <c r="VCU53" s="41"/>
      <c r="VCV53" s="41"/>
      <c r="VCW53" s="41"/>
      <c r="VCX53" s="41"/>
      <c r="VCY53" s="41"/>
      <c r="VCZ53" s="41"/>
      <c r="VDA53" s="41"/>
      <c r="VDB53" s="41"/>
      <c r="VDC53" s="41"/>
      <c r="VDD53" s="41"/>
      <c r="VDE53" s="41"/>
      <c r="VDF53" s="41"/>
      <c r="VDG53" s="41"/>
      <c r="VDH53" s="41"/>
      <c r="VDI53" s="41"/>
      <c r="VDJ53" s="41"/>
      <c r="VDK53" s="41"/>
      <c r="VDL53" s="41"/>
      <c r="VDM53" s="41"/>
      <c r="VDN53" s="41"/>
      <c r="VDO53" s="41"/>
      <c r="VDP53" s="41"/>
      <c r="VDQ53" s="41"/>
      <c r="VDR53" s="41"/>
      <c r="VDS53" s="41"/>
      <c r="VDT53" s="41"/>
      <c r="VDU53" s="41"/>
      <c r="VDV53" s="41"/>
      <c r="VDW53" s="41"/>
      <c r="VDX53" s="41"/>
      <c r="VDY53" s="41"/>
      <c r="VDZ53" s="41"/>
      <c r="VEA53" s="41"/>
      <c r="VEB53" s="41"/>
      <c r="VEC53" s="41"/>
      <c r="VED53" s="41"/>
      <c r="VEE53" s="41"/>
      <c r="VEF53" s="41"/>
      <c r="VEG53" s="41"/>
      <c r="VEH53" s="41"/>
      <c r="VEI53" s="41"/>
      <c r="VEJ53" s="41"/>
      <c r="VEK53" s="41"/>
      <c r="VEL53" s="41"/>
      <c r="VEM53" s="41"/>
      <c r="VEN53" s="41"/>
      <c r="VEO53" s="41"/>
      <c r="VEP53" s="41"/>
      <c r="VEQ53" s="41"/>
      <c r="VER53" s="41"/>
      <c r="VES53" s="41"/>
      <c r="VET53" s="41"/>
      <c r="VEU53" s="41"/>
      <c r="VEV53" s="41"/>
      <c r="VEW53" s="41"/>
      <c r="VEX53" s="41"/>
      <c r="VEY53" s="41"/>
      <c r="VEZ53" s="41"/>
      <c r="VFA53" s="41"/>
      <c r="VFB53" s="41"/>
      <c r="VFC53" s="41"/>
      <c r="VFD53" s="41"/>
      <c r="VFE53" s="41"/>
      <c r="VFF53" s="41"/>
      <c r="VFG53" s="41"/>
      <c r="VFH53" s="41"/>
      <c r="VFI53" s="41"/>
      <c r="VFJ53" s="41"/>
      <c r="VFK53" s="41"/>
      <c r="VFL53" s="41"/>
      <c r="VFM53" s="41"/>
      <c r="VFN53" s="41"/>
      <c r="VFO53" s="41"/>
      <c r="VFP53" s="41"/>
      <c r="VFQ53" s="41"/>
      <c r="VFR53" s="41"/>
      <c r="VFS53" s="41"/>
      <c r="VFT53" s="41"/>
      <c r="VFU53" s="41"/>
      <c r="VFV53" s="41"/>
      <c r="VFW53" s="41"/>
      <c r="VFX53" s="41"/>
      <c r="VFY53" s="41"/>
      <c r="VFZ53" s="41"/>
      <c r="VGA53" s="41"/>
      <c r="VGB53" s="41"/>
      <c r="VGC53" s="41"/>
      <c r="VGD53" s="41"/>
      <c r="VGE53" s="41"/>
      <c r="VGF53" s="41"/>
      <c r="VGG53" s="41"/>
      <c r="VGH53" s="41"/>
      <c r="VGI53" s="41"/>
      <c r="VGJ53" s="41"/>
      <c r="VGK53" s="41"/>
      <c r="VGL53" s="41"/>
      <c r="VGM53" s="41"/>
      <c r="VGN53" s="41"/>
      <c r="VGO53" s="41"/>
      <c r="VGP53" s="41"/>
      <c r="VGQ53" s="41"/>
      <c r="VGR53" s="41"/>
      <c r="VGS53" s="41"/>
      <c r="VGT53" s="41"/>
      <c r="VGU53" s="41"/>
      <c r="VGV53" s="41"/>
      <c r="VGW53" s="41"/>
      <c r="VGX53" s="41"/>
      <c r="VGY53" s="41"/>
      <c r="VGZ53" s="41"/>
      <c r="VHA53" s="41"/>
      <c r="VHB53" s="41"/>
      <c r="VHC53" s="41"/>
      <c r="VHD53" s="41"/>
      <c r="VHE53" s="41"/>
      <c r="VHF53" s="41"/>
      <c r="VHG53" s="41"/>
      <c r="VHH53" s="41"/>
      <c r="VHI53" s="41"/>
      <c r="VHJ53" s="41"/>
      <c r="VHK53" s="41"/>
      <c r="VHL53" s="41"/>
      <c r="VHM53" s="41"/>
      <c r="VHN53" s="41"/>
      <c r="VHO53" s="41"/>
      <c r="VHP53" s="41"/>
      <c r="VHQ53" s="41"/>
      <c r="VHR53" s="41"/>
      <c r="VHS53" s="41"/>
      <c r="VHT53" s="41"/>
      <c r="VHU53" s="41"/>
      <c r="VHV53" s="41"/>
      <c r="VHW53" s="41"/>
      <c r="VHX53" s="41"/>
      <c r="VHY53" s="41"/>
      <c r="VHZ53" s="41"/>
      <c r="VIA53" s="41"/>
      <c r="VIB53" s="41"/>
      <c r="VIC53" s="41"/>
      <c r="VID53" s="41"/>
      <c r="VIE53" s="41"/>
      <c r="VIF53" s="41"/>
      <c r="VIG53" s="41"/>
      <c r="VIH53" s="41"/>
      <c r="VII53" s="41"/>
      <c r="VIJ53" s="41"/>
      <c r="VIK53" s="41"/>
      <c r="VIL53" s="41"/>
      <c r="VIM53" s="41"/>
      <c r="VIN53" s="41"/>
      <c r="VIO53" s="41"/>
      <c r="VIP53" s="41"/>
      <c r="VIQ53" s="41"/>
      <c r="VIR53" s="41"/>
      <c r="VIS53" s="41"/>
      <c r="VIT53" s="41"/>
      <c r="VIU53" s="41"/>
      <c r="VIV53" s="41"/>
      <c r="VIW53" s="41"/>
      <c r="VIX53" s="41"/>
      <c r="VIY53" s="41"/>
      <c r="VIZ53" s="41"/>
      <c r="VJA53" s="41"/>
      <c r="VJB53" s="41"/>
      <c r="VJC53" s="41"/>
      <c r="VJD53" s="41"/>
      <c r="VJE53" s="41"/>
      <c r="VJF53" s="41"/>
      <c r="VJG53" s="41"/>
      <c r="VJH53" s="41"/>
      <c r="VJI53" s="41"/>
      <c r="VJJ53" s="41"/>
      <c r="VJK53" s="41"/>
      <c r="VJL53" s="41"/>
      <c r="VJM53" s="41"/>
      <c r="VJN53" s="41"/>
      <c r="VJO53" s="41"/>
      <c r="VJP53" s="41"/>
      <c r="VJQ53" s="41"/>
      <c r="VJR53" s="41"/>
      <c r="VJS53" s="41"/>
      <c r="VJT53" s="41"/>
      <c r="VJU53" s="41"/>
      <c r="VJV53" s="41"/>
      <c r="VJW53" s="41"/>
      <c r="VJX53" s="41"/>
      <c r="VJY53" s="41"/>
      <c r="VJZ53" s="41"/>
      <c r="VKA53" s="41"/>
      <c r="VKB53" s="41"/>
      <c r="VKC53" s="41"/>
      <c r="VKD53" s="41"/>
      <c r="VKE53" s="41"/>
      <c r="VKF53" s="41"/>
      <c r="VKG53" s="41"/>
      <c r="VKH53" s="41"/>
      <c r="VKI53" s="41"/>
      <c r="VKJ53" s="41"/>
      <c r="VKK53" s="41"/>
      <c r="VKL53" s="41"/>
      <c r="VKM53" s="41"/>
      <c r="VKN53" s="41"/>
      <c r="VKO53" s="41"/>
      <c r="VKP53" s="41"/>
      <c r="VKQ53" s="41"/>
      <c r="VKR53" s="41"/>
      <c r="VKS53" s="41"/>
      <c r="VKT53" s="41"/>
      <c r="VKU53" s="41"/>
      <c r="VKV53" s="41"/>
      <c r="VKW53" s="41"/>
      <c r="VKX53" s="41"/>
      <c r="VKY53" s="41"/>
      <c r="VKZ53" s="41"/>
      <c r="VLA53" s="41"/>
      <c r="VLB53" s="41"/>
      <c r="VLC53" s="41"/>
      <c r="VLD53" s="41"/>
      <c r="VLE53" s="41"/>
      <c r="VLF53" s="41"/>
      <c r="VLG53" s="41"/>
      <c r="VLH53" s="41"/>
      <c r="VLI53" s="41"/>
      <c r="VLJ53" s="41"/>
      <c r="VLK53" s="41"/>
      <c r="VLL53" s="41"/>
      <c r="VLM53" s="41"/>
      <c r="VLN53" s="41"/>
      <c r="VLO53" s="41"/>
      <c r="VLP53" s="41"/>
      <c r="VLQ53" s="41"/>
      <c r="VLR53" s="41"/>
      <c r="VLS53" s="41"/>
      <c r="VLT53" s="41"/>
      <c r="VLU53" s="41"/>
      <c r="VLV53" s="41"/>
      <c r="VLW53" s="41"/>
      <c r="VLX53" s="41"/>
      <c r="VLY53" s="41"/>
      <c r="VLZ53" s="41"/>
      <c r="VMA53" s="41"/>
      <c r="VMB53" s="41"/>
      <c r="VMC53" s="41"/>
      <c r="VMD53" s="41"/>
      <c r="VME53" s="41"/>
      <c r="VMF53" s="41"/>
      <c r="VMG53" s="41"/>
      <c r="VMH53" s="41"/>
      <c r="VMI53" s="41"/>
      <c r="VMJ53" s="41"/>
      <c r="VMK53" s="41"/>
      <c r="VML53" s="41"/>
      <c r="VMM53" s="41"/>
      <c r="VMN53" s="41"/>
      <c r="VMO53" s="41"/>
      <c r="VMP53" s="41"/>
      <c r="VMQ53" s="41"/>
      <c r="VMR53" s="41"/>
      <c r="VMS53" s="41"/>
      <c r="VMT53" s="41"/>
      <c r="VMU53" s="41"/>
      <c r="VMV53" s="41"/>
      <c r="VMW53" s="41"/>
      <c r="VMX53" s="41"/>
      <c r="VMY53" s="41"/>
      <c r="VMZ53" s="41"/>
      <c r="VNA53" s="41"/>
      <c r="VNB53" s="41"/>
      <c r="VNC53" s="41"/>
      <c r="VND53" s="41"/>
      <c r="VNE53" s="41"/>
      <c r="VNF53" s="41"/>
      <c r="VNG53" s="41"/>
      <c r="VNH53" s="41"/>
      <c r="VNI53" s="41"/>
      <c r="VNJ53" s="41"/>
      <c r="VNK53" s="41"/>
      <c r="VNL53" s="41"/>
      <c r="VNM53" s="41"/>
      <c r="VNN53" s="41"/>
      <c r="VNO53" s="41"/>
      <c r="VNP53" s="41"/>
      <c r="VNQ53" s="41"/>
      <c r="VNR53" s="41"/>
      <c r="VNS53" s="41"/>
      <c r="VNT53" s="41"/>
      <c r="VNU53" s="41"/>
      <c r="VNV53" s="41"/>
      <c r="VNW53" s="41"/>
      <c r="VNX53" s="41"/>
      <c r="VNY53" s="41"/>
      <c r="VNZ53" s="41"/>
      <c r="VOA53" s="41"/>
      <c r="VOB53" s="41"/>
      <c r="VOC53" s="41"/>
      <c r="VOD53" s="41"/>
      <c r="VOE53" s="41"/>
      <c r="VOF53" s="41"/>
      <c r="VOG53" s="41"/>
      <c r="VOH53" s="41"/>
      <c r="VOI53" s="41"/>
      <c r="VOJ53" s="41"/>
      <c r="VOK53" s="41"/>
      <c r="VOL53" s="41"/>
      <c r="VOM53" s="41"/>
      <c r="VON53" s="41"/>
      <c r="VOO53" s="41"/>
      <c r="VOP53" s="41"/>
      <c r="VOQ53" s="41"/>
      <c r="VOR53" s="41"/>
      <c r="VOS53" s="41"/>
      <c r="VOT53" s="41"/>
      <c r="VOU53" s="41"/>
      <c r="VOV53" s="41"/>
      <c r="VOW53" s="41"/>
      <c r="VOX53" s="41"/>
      <c r="VOY53" s="41"/>
      <c r="VOZ53" s="41"/>
      <c r="VPA53" s="41"/>
      <c r="VPB53" s="41"/>
      <c r="VPC53" s="41"/>
      <c r="VPD53" s="41"/>
      <c r="VPE53" s="41"/>
      <c r="VPF53" s="41"/>
      <c r="VPG53" s="41"/>
      <c r="VPH53" s="41"/>
      <c r="VPI53" s="41"/>
      <c r="VPJ53" s="41"/>
      <c r="VPK53" s="41"/>
      <c r="VPL53" s="41"/>
      <c r="VPM53" s="41"/>
      <c r="VPN53" s="41"/>
      <c r="VPO53" s="41"/>
      <c r="VPP53" s="41"/>
      <c r="VPQ53" s="41"/>
      <c r="VPR53" s="41"/>
      <c r="VPS53" s="41"/>
      <c r="VPT53" s="41"/>
      <c r="VPU53" s="41"/>
      <c r="VPV53" s="41"/>
      <c r="VPW53" s="41"/>
      <c r="VPX53" s="41"/>
      <c r="VPY53" s="41"/>
      <c r="VPZ53" s="41"/>
      <c r="VQA53" s="41"/>
      <c r="VQB53" s="41"/>
      <c r="VQC53" s="41"/>
      <c r="VQD53" s="41"/>
      <c r="VQE53" s="41"/>
      <c r="VQF53" s="41"/>
      <c r="VQG53" s="41"/>
      <c r="VQH53" s="41"/>
      <c r="VQI53" s="41"/>
      <c r="VQJ53" s="41"/>
      <c r="VQK53" s="41"/>
      <c r="VQL53" s="41"/>
      <c r="VQM53" s="41"/>
      <c r="VQN53" s="41"/>
      <c r="VQO53" s="41"/>
      <c r="VQP53" s="41"/>
      <c r="VQQ53" s="41"/>
      <c r="VQR53" s="41"/>
      <c r="VQS53" s="41"/>
      <c r="VQT53" s="41"/>
      <c r="VQU53" s="41"/>
      <c r="VQV53" s="41"/>
      <c r="VQW53" s="41"/>
      <c r="VQX53" s="41"/>
      <c r="VQY53" s="41"/>
      <c r="VQZ53" s="41"/>
      <c r="VRA53" s="41"/>
      <c r="VRB53" s="41"/>
      <c r="VRC53" s="41"/>
      <c r="VRD53" s="41"/>
      <c r="VRE53" s="41"/>
      <c r="VRF53" s="41"/>
      <c r="VRG53" s="41"/>
      <c r="VRH53" s="41"/>
      <c r="VRI53" s="41"/>
      <c r="VRJ53" s="41"/>
      <c r="VRK53" s="41"/>
      <c r="VRL53" s="41"/>
      <c r="VRM53" s="41"/>
      <c r="VRN53" s="41"/>
      <c r="VRO53" s="41"/>
      <c r="VRP53" s="41"/>
      <c r="VRQ53" s="41"/>
      <c r="VRR53" s="41"/>
      <c r="VRS53" s="41"/>
      <c r="VRT53" s="41"/>
      <c r="VRU53" s="41"/>
      <c r="VRV53" s="41"/>
      <c r="VRW53" s="41"/>
      <c r="VRX53" s="41"/>
      <c r="VRY53" s="41"/>
      <c r="VRZ53" s="41"/>
      <c r="VSA53" s="41"/>
      <c r="VSB53" s="41"/>
      <c r="VSC53" s="41"/>
      <c r="VSD53" s="41"/>
      <c r="VSE53" s="41"/>
      <c r="VSF53" s="41"/>
      <c r="VSG53" s="41"/>
      <c r="VSH53" s="41"/>
      <c r="VSI53" s="41"/>
      <c r="VSJ53" s="41"/>
      <c r="VSK53" s="41"/>
      <c r="VSL53" s="41"/>
      <c r="VSM53" s="41"/>
      <c r="VSN53" s="41"/>
      <c r="VSO53" s="41"/>
      <c r="VSP53" s="41"/>
      <c r="VSQ53" s="41"/>
      <c r="VSR53" s="41"/>
      <c r="VSS53" s="41"/>
      <c r="VST53" s="41"/>
      <c r="VSU53" s="41"/>
      <c r="VSV53" s="41"/>
      <c r="VSW53" s="41"/>
      <c r="VSX53" s="41"/>
      <c r="VSY53" s="41"/>
      <c r="VSZ53" s="41"/>
      <c r="VTA53" s="41"/>
      <c r="VTB53" s="41"/>
      <c r="VTC53" s="41"/>
      <c r="VTD53" s="41"/>
      <c r="VTE53" s="41"/>
      <c r="VTF53" s="41"/>
      <c r="VTG53" s="41"/>
      <c r="VTH53" s="41"/>
      <c r="VTI53" s="41"/>
      <c r="VTJ53" s="41"/>
      <c r="VTK53" s="41"/>
      <c r="VTL53" s="41"/>
      <c r="VTM53" s="41"/>
      <c r="VTN53" s="41"/>
      <c r="VTO53" s="41"/>
      <c r="VTP53" s="41"/>
      <c r="VTQ53" s="41"/>
      <c r="VTR53" s="41"/>
      <c r="VTS53" s="41"/>
      <c r="VTT53" s="41"/>
      <c r="VTU53" s="41"/>
      <c r="VTV53" s="41"/>
      <c r="VTW53" s="41"/>
      <c r="VTX53" s="41"/>
      <c r="VTY53" s="41"/>
      <c r="VTZ53" s="41"/>
      <c r="VUA53" s="41"/>
      <c r="VUB53" s="41"/>
      <c r="VUC53" s="41"/>
      <c r="VUD53" s="41"/>
      <c r="VUE53" s="41"/>
      <c r="VUF53" s="41"/>
      <c r="VUG53" s="41"/>
      <c r="VUH53" s="41"/>
      <c r="VUI53" s="41"/>
      <c r="VUJ53" s="41"/>
      <c r="VUK53" s="41"/>
      <c r="VUL53" s="41"/>
      <c r="VUM53" s="41"/>
      <c r="VUN53" s="41"/>
      <c r="VUO53" s="41"/>
      <c r="VUP53" s="41"/>
      <c r="VUQ53" s="41"/>
      <c r="VUR53" s="41"/>
      <c r="VUS53" s="41"/>
      <c r="VUT53" s="41"/>
      <c r="VUU53" s="41"/>
      <c r="VUV53" s="41"/>
      <c r="VUW53" s="41"/>
      <c r="VUX53" s="41"/>
      <c r="VUY53" s="41"/>
      <c r="VUZ53" s="41"/>
      <c r="VVA53" s="41"/>
      <c r="VVB53" s="41"/>
      <c r="VVC53" s="41"/>
      <c r="VVD53" s="41"/>
      <c r="VVE53" s="41"/>
      <c r="VVF53" s="41"/>
      <c r="VVG53" s="41"/>
      <c r="VVH53" s="41"/>
      <c r="VVI53" s="41"/>
      <c r="VVJ53" s="41"/>
      <c r="VVK53" s="41"/>
      <c r="VVL53" s="41"/>
      <c r="VVM53" s="41"/>
      <c r="VVN53" s="41"/>
      <c r="VVO53" s="41"/>
      <c r="VVP53" s="41"/>
      <c r="VVQ53" s="41"/>
      <c r="VVR53" s="41"/>
      <c r="VVS53" s="41"/>
      <c r="VVT53" s="41"/>
      <c r="VVU53" s="41"/>
      <c r="VVV53" s="41"/>
      <c r="VVW53" s="41"/>
      <c r="VVX53" s="41"/>
      <c r="VVY53" s="41"/>
      <c r="VVZ53" s="41"/>
      <c r="VWA53" s="41"/>
      <c r="VWB53" s="41"/>
      <c r="VWC53" s="41"/>
      <c r="VWD53" s="41"/>
      <c r="VWE53" s="41"/>
      <c r="VWF53" s="41"/>
      <c r="VWG53" s="41"/>
      <c r="VWH53" s="41"/>
      <c r="VWI53" s="41"/>
      <c r="VWJ53" s="41"/>
      <c r="VWK53" s="41"/>
      <c r="VWL53" s="41"/>
      <c r="VWM53" s="41"/>
      <c r="VWN53" s="41"/>
      <c r="VWO53" s="41"/>
      <c r="VWP53" s="41"/>
      <c r="VWQ53" s="41"/>
      <c r="VWR53" s="41"/>
      <c r="VWS53" s="41"/>
      <c r="VWT53" s="41"/>
      <c r="VWU53" s="41"/>
      <c r="VWV53" s="41"/>
      <c r="VWW53" s="41"/>
      <c r="VWX53" s="41"/>
      <c r="VWY53" s="41"/>
      <c r="VWZ53" s="41"/>
      <c r="VXA53" s="41"/>
      <c r="VXB53" s="41"/>
      <c r="VXC53" s="41"/>
      <c r="VXD53" s="41"/>
      <c r="VXE53" s="41"/>
      <c r="VXF53" s="41"/>
      <c r="VXG53" s="41"/>
      <c r="VXH53" s="41"/>
      <c r="VXI53" s="41"/>
      <c r="VXJ53" s="41"/>
      <c r="VXK53" s="41"/>
      <c r="VXL53" s="41"/>
      <c r="VXM53" s="41"/>
      <c r="VXN53" s="41"/>
      <c r="VXO53" s="41"/>
      <c r="VXP53" s="41"/>
      <c r="VXQ53" s="41"/>
      <c r="VXR53" s="41"/>
      <c r="VXS53" s="41"/>
      <c r="VXT53" s="41"/>
      <c r="VXU53" s="41"/>
      <c r="VXV53" s="41"/>
      <c r="VXW53" s="41"/>
      <c r="VXX53" s="41"/>
      <c r="VXY53" s="41"/>
      <c r="VXZ53" s="41"/>
      <c r="VYA53" s="41"/>
      <c r="VYB53" s="41"/>
      <c r="VYC53" s="41"/>
      <c r="VYD53" s="41"/>
      <c r="VYE53" s="41"/>
      <c r="VYF53" s="41"/>
      <c r="VYG53" s="41"/>
      <c r="VYH53" s="41"/>
      <c r="VYI53" s="41"/>
      <c r="VYJ53" s="41"/>
      <c r="VYK53" s="41"/>
      <c r="VYL53" s="41"/>
      <c r="VYM53" s="41"/>
      <c r="VYN53" s="41"/>
      <c r="VYO53" s="41"/>
      <c r="VYP53" s="41"/>
      <c r="VYQ53" s="41"/>
      <c r="VYR53" s="41"/>
      <c r="VYS53" s="41"/>
      <c r="VYT53" s="41"/>
      <c r="VYU53" s="41"/>
      <c r="VYV53" s="41"/>
      <c r="VYW53" s="41"/>
      <c r="VYX53" s="41"/>
      <c r="VYY53" s="41"/>
      <c r="VYZ53" s="41"/>
      <c r="VZA53" s="41"/>
      <c r="VZB53" s="41"/>
      <c r="VZC53" s="41"/>
      <c r="VZD53" s="41"/>
      <c r="VZE53" s="41"/>
      <c r="VZF53" s="41"/>
      <c r="VZG53" s="41"/>
      <c r="VZH53" s="41"/>
      <c r="VZI53" s="41"/>
      <c r="VZJ53" s="41"/>
      <c r="VZK53" s="41"/>
      <c r="VZL53" s="41"/>
      <c r="VZM53" s="41"/>
      <c r="VZN53" s="41"/>
      <c r="VZO53" s="41"/>
      <c r="VZP53" s="41"/>
      <c r="VZQ53" s="41"/>
      <c r="VZR53" s="41"/>
      <c r="VZS53" s="41"/>
      <c r="VZT53" s="41"/>
      <c r="VZU53" s="41"/>
      <c r="VZV53" s="41"/>
      <c r="VZW53" s="41"/>
      <c r="VZX53" s="41"/>
      <c r="VZY53" s="41"/>
      <c r="VZZ53" s="41"/>
      <c r="WAA53" s="41"/>
      <c r="WAB53" s="41"/>
      <c r="WAC53" s="41"/>
      <c r="WAD53" s="41"/>
      <c r="WAE53" s="41"/>
      <c r="WAF53" s="41"/>
      <c r="WAG53" s="41"/>
      <c r="WAH53" s="41"/>
      <c r="WAI53" s="41"/>
      <c r="WAJ53" s="41"/>
      <c r="WAK53" s="41"/>
      <c r="WAL53" s="41"/>
      <c r="WAM53" s="41"/>
      <c r="WAN53" s="41"/>
      <c r="WAO53" s="41"/>
      <c r="WAP53" s="41"/>
      <c r="WAQ53" s="41"/>
      <c r="WAR53" s="41"/>
      <c r="WAS53" s="41"/>
      <c r="WAT53" s="41"/>
      <c r="WAU53" s="41"/>
      <c r="WAV53" s="41"/>
      <c r="WAW53" s="41"/>
      <c r="WAX53" s="41"/>
      <c r="WAY53" s="41"/>
      <c r="WAZ53" s="41"/>
      <c r="WBA53" s="41"/>
      <c r="WBB53" s="41"/>
      <c r="WBC53" s="41"/>
      <c r="WBD53" s="41"/>
      <c r="WBE53" s="41"/>
      <c r="WBF53" s="41"/>
      <c r="WBG53" s="41"/>
      <c r="WBH53" s="41"/>
      <c r="WBI53" s="41"/>
      <c r="WBJ53" s="41"/>
      <c r="WBK53" s="41"/>
      <c r="WBL53" s="41"/>
      <c r="WBM53" s="41"/>
      <c r="WBN53" s="41"/>
      <c r="WBO53" s="41"/>
      <c r="WBP53" s="41"/>
      <c r="WBQ53" s="41"/>
      <c r="WBR53" s="41"/>
      <c r="WBS53" s="41"/>
      <c r="WBT53" s="41"/>
      <c r="WBU53" s="41"/>
      <c r="WBV53" s="41"/>
      <c r="WBW53" s="41"/>
      <c r="WBX53" s="41"/>
      <c r="WBY53" s="41"/>
      <c r="WBZ53" s="41"/>
      <c r="WCA53" s="41"/>
      <c r="WCB53" s="41"/>
      <c r="WCC53" s="41"/>
      <c r="WCD53" s="41"/>
      <c r="WCE53" s="41"/>
      <c r="WCF53" s="41"/>
      <c r="WCG53" s="41"/>
      <c r="WCH53" s="41"/>
      <c r="WCI53" s="41"/>
      <c r="WCJ53" s="41"/>
      <c r="WCK53" s="41"/>
      <c r="WCL53" s="41"/>
      <c r="WCM53" s="41"/>
      <c r="WCN53" s="41"/>
      <c r="WCO53" s="41"/>
      <c r="WCP53" s="41"/>
      <c r="WCQ53" s="41"/>
      <c r="WCR53" s="41"/>
      <c r="WCS53" s="41"/>
      <c r="WCT53" s="41"/>
      <c r="WCU53" s="41"/>
      <c r="WCV53" s="41"/>
      <c r="WCW53" s="41"/>
      <c r="WCX53" s="41"/>
      <c r="WCY53" s="41"/>
      <c r="WCZ53" s="41"/>
      <c r="WDA53" s="41"/>
      <c r="WDB53" s="41"/>
      <c r="WDC53" s="41"/>
      <c r="WDD53" s="41"/>
      <c r="WDE53" s="41"/>
      <c r="WDF53" s="41"/>
      <c r="WDG53" s="41"/>
      <c r="WDH53" s="41"/>
      <c r="WDI53" s="41"/>
      <c r="WDJ53" s="41"/>
      <c r="WDK53" s="41"/>
      <c r="WDL53" s="41"/>
      <c r="WDM53" s="41"/>
      <c r="WDN53" s="41"/>
      <c r="WDO53" s="41"/>
      <c r="WDP53" s="41"/>
      <c r="WDQ53" s="41"/>
      <c r="WDR53" s="41"/>
      <c r="WDS53" s="41"/>
      <c r="WDT53" s="41"/>
      <c r="WDU53" s="41"/>
      <c r="WDV53" s="41"/>
      <c r="WDW53" s="41"/>
      <c r="WDX53" s="41"/>
      <c r="WDY53" s="41"/>
      <c r="WDZ53" s="41"/>
      <c r="WEA53" s="41"/>
      <c r="WEB53" s="41"/>
      <c r="WEC53" s="41"/>
      <c r="WED53" s="41"/>
      <c r="WEE53" s="41"/>
      <c r="WEF53" s="41"/>
      <c r="WEG53" s="41"/>
      <c r="WEH53" s="41"/>
      <c r="WEI53" s="41"/>
      <c r="WEJ53" s="41"/>
      <c r="WEK53" s="41"/>
      <c r="WEL53" s="41"/>
      <c r="WEM53" s="41"/>
      <c r="WEN53" s="41"/>
      <c r="WEO53" s="41"/>
      <c r="WEP53" s="41"/>
      <c r="WEQ53" s="41"/>
      <c r="WER53" s="41"/>
      <c r="WES53" s="41"/>
      <c r="WET53" s="41"/>
      <c r="WEU53" s="41"/>
      <c r="WEV53" s="41"/>
      <c r="WEW53" s="41"/>
      <c r="WEX53" s="41"/>
      <c r="WEY53" s="41"/>
      <c r="WEZ53" s="41"/>
      <c r="WFA53" s="41"/>
      <c r="WFB53" s="41"/>
      <c r="WFC53" s="41"/>
      <c r="WFD53" s="41"/>
      <c r="WFE53" s="41"/>
      <c r="WFF53" s="41"/>
      <c r="WFG53" s="41"/>
      <c r="WFH53" s="41"/>
      <c r="WFI53" s="41"/>
      <c r="WFJ53" s="41"/>
      <c r="WFK53" s="41"/>
      <c r="WFL53" s="41"/>
      <c r="WFM53" s="41"/>
      <c r="WFN53" s="41"/>
      <c r="WFO53" s="41"/>
      <c r="WFP53" s="41"/>
      <c r="WFQ53" s="41"/>
      <c r="WFR53" s="41"/>
      <c r="WFS53" s="41"/>
      <c r="WFT53" s="41"/>
      <c r="WFU53" s="41"/>
      <c r="WFV53" s="41"/>
      <c r="WFW53" s="41"/>
      <c r="WFX53" s="41"/>
      <c r="WFY53" s="41"/>
      <c r="WFZ53" s="41"/>
      <c r="WGA53" s="41"/>
      <c r="WGB53" s="41"/>
      <c r="WGC53" s="41"/>
      <c r="WGD53" s="41"/>
      <c r="WGE53" s="41"/>
      <c r="WGF53" s="41"/>
      <c r="WGG53" s="41"/>
      <c r="WGH53" s="41"/>
      <c r="WGI53" s="41"/>
      <c r="WGJ53" s="41"/>
      <c r="WGK53" s="41"/>
      <c r="WGL53" s="41"/>
      <c r="WGM53" s="41"/>
      <c r="WGN53" s="41"/>
      <c r="WGO53" s="41"/>
      <c r="WGP53" s="41"/>
      <c r="WGQ53" s="41"/>
      <c r="WGR53" s="41"/>
      <c r="WGS53" s="41"/>
      <c r="WGT53" s="41"/>
      <c r="WGU53" s="41"/>
      <c r="WGV53" s="41"/>
      <c r="WGW53" s="41"/>
      <c r="WGX53" s="41"/>
      <c r="WGY53" s="41"/>
      <c r="WGZ53" s="41"/>
      <c r="WHA53" s="41"/>
      <c r="WHB53" s="41"/>
      <c r="WHC53" s="41"/>
      <c r="WHD53" s="41"/>
      <c r="WHE53" s="41"/>
      <c r="WHF53" s="41"/>
      <c r="WHG53" s="41"/>
      <c r="WHH53" s="41"/>
      <c r="WHI53" s="41"/>
      <c r="WHJ53" s="41"/>
      <c r="WHK53" s="41"/>
      <c r="WHL53" s="41"/>
      <c r="WHM53" s="41"/>
      <c r="WHN53" s="41"/>
      <c r="WHO53" s="41"/>
      <c r="WHP53" s="41"/>
      <c r="WHQ53" s="41"/>
      <c r="WHR53" s="41"/>
      <c r="WHS53" s="41"/>
      <c r="WHT53" s="41"/>
      <c r="WHU53" s="41"/>
      <c r="WHV53" s="41"/>
      <c r="WHW53" s="41"/>
      <c r="WHX53" s="41"/>
      <c r="WHY53" s="41"/>
      <c r="WHZ53" s="41"/>
      <c r="WIA53" s="41"/>
      <c r="WIB53" s="41"/>
      <c r="WIC53" s="41"/>
      <c r="WID53" s="41"/>
      <c r="WIE53" s="41"/>
      <c r="WIF53" s="41"/>
      <c r="WIG53" s="41"/>
      <c r="WIH53" s="41"/>
      <c r="WII53" s="41"/>
      <c r="WIJ53" s="41"/>
      <c r="WIK53" s="41"/>
      <c r="WIL53" s="41"/>
      <c r="WIM53" s="41"/>
      <c r="WIN53" s="41"/>
      <c r="WIO53" s="41"/>
      <c r="WIP53" s="41"/>
      <c r="WIQ53" s="41"/>
      <c r="WIR53" s="41"/>
      <c r="WIS53" s="41"/>
      <c r="WIT53" s="41"/>
      <c r="WIU53" s="41"/>
      <c r="WIV53" s="41"/>
      <c r="WIW53" s="41"/>
      <c r="WIX53" s="41"/>
      <c r="WIY53" s="41"/>
      <c r="WIZ53" s="41"/>
      <c r="WJA53" s="41"/>
      <c r="WJB53" s="41"/>
      <c r="WJC53" s="41"/>
      <c r="WJD53" s="41"/>
      <c r="WJE53" s="41"/>
      <c r="WJF53" s="41"/>
      <c r="WJG53" s="41"/>
      <c r="WJH53" s="41"/>
      <c r="WJI53" s="41"/>
      <c r="WJJ53" s="41"/>
      <c r="WJK53" s="41"/>
      <c r="WJL53" s="41"/>
      <c r="WJM53" s="41"/>
      <c r="WJN53" s="41"/>
      <c r="WJO53" s="41"/>
      <c r="WJP53" s="41"/>
      <c r="WJQ53" s="41"/>
      <c r="WJR53" s="41"/>
      <c r="WJS53" s="41"/>
      <c r="WJT53" s="41"/>
      <c r="WJU53" s="41"/>
      <c r="WJV53" s="41"/>
      <c r="WJW53" s="41"/>
      <c r="WJX53" s="41"/>
      <c r="WJY53" s="41"/>
      <c r="WJZ53" s="41"/>
      <c r="WKA53" s="41"/>
      <c r="WKB53" s="41"/>
      <c r="WKC53" s="41"/>
      <c r="WKD53" s="41"/>
      <c r="WKE53" s="41"/>
      <c r="WKF53" s="41"/>
      <c r="WKG53" s="41"/>
      <c r="WKH53" s="41"/>
      <c r="WKI53" s="41"/>
      <c r="WKJ53" s="41"/>
      <c r="WKK53" s="41"/>
      <c r="WKL53" s="41"/>
      <c r="WKM53" s="41"/>
      <c r="WKN53" s="41"/>
      <c r="WKO53" s="41"/>
      <c r="WKP53" s="41"/>
      <c r="WKQ53" s="41"/>
      <c r="WKR53" s="41"/>
      <c r="WKS53" s="41"/>
      <c r="WKT53" s="41"/>
      <c r="WKU53" s="41"/>
      <c r="WKV53" s="41"/>
      <c r="WKW53" s="41"/>
      <c r="WKX53" s="41"/>
      <c r="WKY53" s="41"/>
      <c r="WKZ53" s="41"/>
      <c r="WLA53" s="41"/>
      <c r="WLB53" s="41"/>
      <c r="WLC53" s="41"/>
      <c r="WLD53" s="41"/>
      <c r="WLE53" s="41"/>
      <c r="WLF53" s="41"/>
      <c r="WLG53" s="41"/>
      <c r="WLH53" s="41"/>
      <c r="WLI53" s="41"/>
      <c r="WLJ53" s="41"/>
      <c r="WLK53" s="41"/>
      <c r="WLL53" s="41"/>
      <c r="WLM53" s="41"/>
      <c r="WLN53" s="41"/>
      <c r="WLO53" s="41"/>
      <c r="WLP53" s="41"/>
      <c r="WLQ53" s="41"/>
      <c r="WLR53" s="41"/>
      <c r="WLS53" s="41"/>
      <c r="WLT53" s="41"/>
      <c r="WLU53" s="41"/>
      <c r="WLV53" s="41"/>
      <c r="WLW53" s="41"/>
      <c r="WLX53" s="41"/>
      <c r="WLY53" s="41"/>
      <c r="WLZ53" s="41"/>
      <c r="WMA53" s="41"/>
      <c r="WMB53" s="41"/>
      <c r="WMC53" s="41"/>
      <c r="WMD53" s="41"/>
      <c r="WME53" s="41"/>
      <c r="WMF53" s="41"/>
      <c r="WMG53" s="41"/>
      <c r="WMH53" s="41"/>
      <c r="WMI53" s="41"/>
      <c r="WMJ53" s="41"/>
      <c r="WMK53" s="41"/>
      <c r="WML53" s="41"/>
      <c r="WMM53" s="41"/>
      <c r="WMN53" s="41"/>
      <c r="WMO53" s="41"/>
      <c r="WMP53" s="41"/>
      <c r="WMQ53" s="41"/>
      <c r="WMR53" s="41"/>
      <c r="WMS53" s="41"/>
      <c r="WMT53" s="41"/>
      <c r="WMU53" s="41"/>
      <c r="WMV53" s="41"/>
      <c r="WMW53" s="41"/>
      <c r="WMX53" s="41"/>
      <c r="WMY53" s="41"/>
      <c r="WMZ53" s="41"/>
      <c r="WNA53" s="41"/>
      <c r="WNB53" s="41"/>
      <c r="WNC53" s="41"/>
      <c r="WND53" s="41"/>
      <c r="WNE53" s="41"/>
      <c r="WNF53" s="41"/>
      <c r="WNG53" s="41"/>
      <c r="WNH53" s="41"/>
      <c r="WNI53" s="41"/>
      <c r="WNJ53" s="41"/>
      <c r="WNK53" s="41"/>
      <c r="WNL53" s="41"/>
      <c r="WNM53" s="41"/>
      <c r="WNN53" s="41"/>
      <c r="WNO53" s="41"/>
      <c r="WNP53" s="41"/>
      <c r="WNQ53" s="41"/>
      <c r="WNR53" s="41"/>
      <c r="WNS53" s="41"/>
      <c r="WNT53" s="41"/>
      <c r="WNU53" s="41"/>
      <c r="WNV53" s="41"/>
      <c r="WNW53" s="41"/>
      <c r="WNX53" s="41"/>
      <c r="WNY53" s="41"/>
      <c r="WNZ53" s="41"/>
      <c r="WOA53" s="41"/>
      <c r="WOB53" s="41"/>
      <c r="WOC53" s="41"/>
      <c r="WOD53" s="41"/>
      <c r="WOE53" s="41"/>
      <c r="WOF53" s="41"/>
      <c r="WOG53" s="41"/>
      <c r="WOH53" s="41"/>
      <c r="WOI53" s="41"/>
      <c r="WOJ53" s="41"/>
      <c r="WOK53" s="41"/>
      <c r="WOL53" s="41"/>
      <c r="WOM53" s="41"/>
      <c r="WON53" s="41"/>
      <c r="WOO53" s="41"/>
      <c r="WOP53" s="41"/>
      <c r="WOQ53" s="41"/>
      <c r="WOR53" s="41"/>
      <c r="WOS53" s="41"/>
      <c r="WOT53" s="41"/>
      <c r="WOU53" s="41"/>
      <c r="WOV53" s="41"/>
      <c r="WOW53" s="41"/>
      <c r="WOX53" s="41"/>
      <c r="WOY53" s="41"/>
      <c r="WOZ53" s="41"/>
      <c r="WPA53" s="41"/>
      <c r="WPB53" s="41"/>
      <c r="WPC53" s="41"/>
      <c r="WPD53" s="41"/>
      <c r="WPE53" s="41"/>
      <c r="WPF53" s="41"/>
      <c r="WPG53" s="41"/>
      <c r="WPH53" s="41"/>
      <c r="WPI53" s="41"/>
      <c r="WPJ53" s="41"/>
      <c r="WPK53" s="41"/>
      <c r="WPL53" s="41"/>
      <c r="WPM53" s="41"/>
      <c r="WPN53" s="41"/>
      <c r="WPO53" s="41"/>
      <c r="WPP53" s="41"/>
      <c r="WPQ53" s="41"/>
      <c r="WPR53" s="41"/>
      <c r="WPS53" s="41"/>
      <c r="WPT53" s="41"/>
      <c r="WPU53" s="41"/>
      <c r="WPV53" s="41"/>
      <c r="WPW53" s="41"/>
      <c r="WPX53" s="41"/>
      <c r="WPY53" s="41"/>
      <c r="WPZ53" s="41"/>
      <c r="WQA53" s="41"/>
      <c r="WQB53" s="41"/>
      <c r="WQC53" s="41"/>
      <c r="WQD53" s="41"/>
      <c r="WQE53" s="41"/>
      <c r="WQF53" s="41"/>
      <c r="WQG53" s="41"/>
      <c r="WQH53" s="41"/>
      <c r="WQI53" s="41"/>
      <c r="WQJ53" s="41"/>
      <c r="WQK53" s="41"/>
      <c r="WQL53" s="41"/>
      <c r="WQM53" s="41"/>
      <c r="WQN53" s="41"/>
      <c r="WQO53" s="41"/>
      <c r="WQP53" s="41"/>
      <c r="WQQ53" s="41"/>
      <c r="WQR53" s="41"/>
      <c r="WQS53" s="41"/>
      <c r="WQT53" s="41"/>
      <c r="WQU53" s="41"/>
      <c r="WQV53" s="41"/>
      <c r="WQW53" s="41"/>
      <c r="WQX53" s="41"/>
      <c r="WQY53" s="41"/>
      <c r="WQZ53" s="41"/>
      <c r="WRA53" s="41"/>
      <c r="WRB53" s="41"/>
      <c r="WRC53" s="41"/>
      <c r="WRD53" s="41"/>
      <c r="WRE53" s="41"/>
      <c r="WRF53" s="41"/>
      <c r="WRG53" s="41"/>
      <c r="WRH53" s="41"/>
      <c r="WRI53" s="41"/>
      <c r="WRJ53" s="41"/>
      <c r="WRK53" s="41"/>
      <c r="WRL53" s="41"/>
      <c r="WRM53" s="41"/>
      <c r="WRN53" s="41"/>
      <c r="WRO53" s="41"/>
      <c r="WRP53" s="41"/>
      <c r="WRQ53" s="41"/>
      <c r="WRR53" s="41"/>
      <c r="WRS53" s="41"/>
      <c r="WRT53" s="41"/>
      <c r="WRU53" s="41"/>
      <c r="WRV53" s="41"/>
      <c r="WRW53" s="41"/>
      <c r="WRX53" s="41"/>
      <c r="WRY53" s="41"/>
      <c r="WRZ53" s="41"/>
      <c r="WSA53" s="41"/>
      <c r="WSB53" s="41"/>
      <c r="WSC53" s="41"/>
      <c r="WSD53" s="41"/>
      <c r="WSE53" s="41"/>
      <c r="WSF53" s="41"/>
      <c r="WSG53" s="41"/>
      <c r="WSH53" s="41"/>
      <c r="WSI53" s="41"/>
      <c r="WSJ53" s="41"/>
      <c r="WSK53" s="41"/>
      <c r="WSL53" s="41"/>
      <c r="WSM53" s="41"/>
      <c r="WSN53" s="41"/>
      <c r="WSO53" s="41"/>
      <c r="WSP53" s="41"/>
      <c r="WSQ53" s="41"/>
      <c r="WSR53" s="41"/>
      <c r="WSS53" s="41"/>
      <c r="WST53" s="41"/>
      <c r="WSU53" s="41"/>
      <c r="WSV53" s="41"/>
      <c r="WSW53" s="41"/>
      <c r="WSX53" s="41"/>
      <c r="WSY53" s="41"/>
      <c r="WSZ53" s="41"/>
      <c r="WTA53" s="41"/>
      <c r="WTB53" s="41"/>
      <c r="WTC53" s="41"/>
      <c r="WTD53" s="41"/>
      <c r="WTE53" s="41"/>
      <c r="WTF53" s="41"/>
      <c r="WTG53" s="41"/>
      <c r="WTH53" s="41"/>
      <c r="WTI53" s="41"/>
      <c r="WTJ53" s="41"/>
      <c r="WTK53" s="41"/>
      <c r="WTL53" s="41"/>
      <c r="WTM53" s="41"/>
      <c r="WTN53" s="41"/>
      <c r="WTO53" s="41"/>
      <c r="WTP53" s="41"/>
      <c r="WTQ53" s="41"/>
      <c r="WTR53" s="41"/>
      <c r="WTS53" s="41"/>
      <c r="WTT53" s="41"/>
      <c r="WTU53" s="41"/>
      <c r="WTV53" s="41"/>
      <c r="WTW53" s="41"/>
      <c r="WTX53" s="41"/>
      <c r="WTY53" s="41"/>
      <c r="WTZ53" s="41"/>
      <c r="WUA53" s="41"/>
      <c r="WUB53" s="41"/>
      <c r="WUC53" s="41"/>
      <c r="WUD53" s="41"/>
      <c r="WUE53" s="41"/>
      <c r="WUF53" s="41"/>
      <c r="WUG53" s="41"/>
      <c r="WUH53" s="41"/>
      <c r="WUI53" s="41"/>
      <c r="WUJ53" s="41"/>
      <c r="WUK53" s="41"/>
      <c r="WUL53" s="41"/>
      <c r="WUM53" s="41"/>
      <c r="WUN53" s="41"/>
      <c r="WUO53" s="41"/>
      <c r="WUP53" s="41"/>
      <c r="WUQ53" s="41"/>
      <c r="WUR53" s="41"/>
      <c r="WUS53" s="41"/>
      <c r="WUT53" s="41"/>
      <c r="WUU53" s="41"/>
      <c r="WUV53" s="41"/>
      <c r="WUW53" s="41"/>
      <c r="WUX53" s="41"/>
      <c r="WUY53" s="41"/>
      <c r="WUZ53" s="41"/>
      <c r="WVA53" s="41"/>
      <c r="WVB53" s="41"/>
      <c r="WVC53" s="41"/>
      <c r="WVD53" s="41"/>
      <c r="WVE53" s="41"/>
      <c r="WVF53" s="41"/>
      <c r="WVG53" s="41"/>
      <c r="WVH53" s="41"/>
      <c r="WVI53" s="41"/>
      <c r="WVJ53" s="41"/>
      <c r="WVK53" s="41"/>
      <c r="WVL53" s="41"/>
      <c r="WVM53" s="41"/>
      <c r="WVN53" s="41"/>
      <c r="WVO53" s="41"/>
      <c r="WVP53" s="41"/>
      <c r="WVQ53" s="41"/>
      <c r="WVR53" s="41"/>
      <c r="WVS53" s="41"/>
      <c r="WVT53" s="41"/>
      <c r="WVU53" s="41"/>
      <c r="WVV53" s="41"/>
      <c r="WVW53" s="41"/>
      <c r="WVX53" s="41"/>
      <c r="WVY53" s="41"/>
      <c r="WVZ53" s="41"/>
      <c r="WWA53" s="41"/>
      <c r="WWB53" s="41"/>
      <c r="WWC53" s="41"/>
      <c r="WWD53" s="41"/>
      <c r="WWE53" s="41"/>
      <c r="WWF53" s="41"/>
      <c r="WWG53" s="41"/>
      <c r="WWH53" s="41"/>
      <c r="WWI53" s="41"/>
      <c r="WWJ53" s="41"/>
      <c r="WWK53" s="41"/>
      <c r="WWL53" s="41"/>
      <c r="WWM53" s="41"/>
      <c r="WWN53" s="41"/>
      <c r="WWO53" s="41"/>
      <c r="WWP53" s="41"/>
      <c r="WWQ53" s="41"/>
      <c r="WWR53" s="41"/>
      <c r="WWS53" s="41"/>
      <c r="WWT53" s="41"/>
      <c r="WWU53" s="41"/>
      <c r="WWV53" s="41"/>
      <c r="WWW53" s="41"/>
      <c r="WWX53" s="41"/>
      <c r="WWY53" s="41"/>
      <c r="WWZ53" s="41"/>
      <c r="WXA53" s="41"/>
      <c r="WXB53" s="41"/>
      <c r="WXC53" s="41"/>
      <c r="WXD53" s="41"/>
      <c r="WXE53" s="41"/>
      <c r="WXF53" s="41"/>
      <c r="WXG53" s="41"/>
      <c r="WXH53" s="41"/>
      <c r="WXI53" s="41"/>
      <c r="WXJ53" s="41"/>
      <c r="WXK53" s="41"/>
      <c r="WXL53" s="41"/>
      <c r="WXM53" s="41"/>
      <c r="WXN53" s="41"/>
      <c r="WXO53" s="41"/>
      <c r="WXP53" s="41"/>
      <c r="WXQ53" s="41"/>
      <c r="WXR53" s="41"/>
      <c r="WXS53" s="41"/>
      <c r="WXT53" s="41"/>
      <c r="WXU53" s="41"/>
      <c r="WXV53" s="41"/>
      <c r="WXW53" s="41"/>
      <c r="WXX53" s="41"/>
      <c r="WXY53" s="41"/>
      <c r="WXZ53" s="41"/>
      <c r="WYA53" s="41"/>
      <c r="WYB53" s="41"/>
      <c r="WYC53" s="41"/>
      <c r="WYD53" s="41"/>
      <c r="WYE53" s="41"/>
      <c r="WYF53" s="41"/>
      <c r="WYG53" s="41"/>
      <c r="WYH53" s="41"/>
      <c r="WYI53" s="41"/>
      <c r="WYJ53" s="41"/>
      <c r="WYK53" s="41"/>
      <c r="WYL53" s="41"/>
      <c r="WYM53" s="41"/>
      <c r="WYN53" s="41"/>
      <c r="WYO53" s="41"/>
      <c r="WYP53" s="41"/>
      <c r="WYQ53" s="41"/>
      <c r="WYR53" s="41"/>
      <c r="WYS53" s="41"/>
      <c r="WYT53" s="41"/>
      <c r="WYU53" s="41"/>
      <c r="WYV53" s="41"/>
      <c r="WYW53" s="41"/>
      <c r="WYX53" s="41"/>
      <c r="WYY53" s="41"/>
      <c r="WYZ53" s="41"/>
      <c r="WZA53" s="41"/>
      <c r="WZB53" s="41"/>
      <c r="WZC53" s="41"/>
      <c r="WZD53" s="41"/>
      <c r="WZE53" s="41"/>
      <c r="WZF53" s="41"/>
      <c r="WZG53" s="41"/>
      <c r="WZH53" s="41"/>
      <c r="WZI53" s="41"/>
      <c r="WZJ53" s="41"/>
      <c r="WZK53" s="41"/>
      <c r="WZL53" s="41"/>
      <c r="WZM53" s="41"/>
      <c r="WZN53" s="41"/>
      <c r="WZO53" s="41"/>
      <c r="WZP53" s="41"/>
      <c r="WZQ53" s="41"/>
      <c r="WZR53" s="41"/>
      <c r="WZS53" s="41"/>
      <c r="WZT53" s="41"/>
      <c r="WZU53" s="41"/>
      <c r="WZV53" s="41"/>
      <c r="WZW53" s="41"/>
      <c r="WZX53" s="41"/>
      <c r="WZY53" s="41"/>
      <c r="WZZ53" s="41"/>
      <c r="XAA53" s="41"/>
      <c r="XAB53" s="41"/>
      <c r="XAC53" s="41"/>
      <c r="XAD53" s="41"/>
      <c r="XAE53" s="41"/>
      <c r="XAF53" s="41"/>
      <c r="XAG53" s="41"/>
      <c r="XAH53" s="41"/>
      <c r="XAI53" s="41"/>
      <c r="XAJ53" s="41"/>
      <c r="XAK53" s="41"/>
      <c r="XAL53" s="41"/>
      <c r="XAM53" s="41"/>
      <c r="XAN53" s="41"/>
      <c r="XAO53" s="41"/>
      <c r="XAP53" s="41"/>
      <c r="XAQ53" s="41"/>
      <c r="XAR53" s="41"/>
      <c r="XAS53" s="41"/>
      <c r="XAT53" s="41"/>
      <c r="XAU53" s="41"/>
      <c r="XAV53" s="41"/>
      <c r="XAW53" s="41"/>
      <c r="XAX53" s="41"/>
      <c r="XAY53" s="41"/>
      <c r="XAZ53" s="41"/>
      <c r="XBA53" s="41"/>
      <c r="XBB53" s="41"/>
      <c r="XBC53" s="41"/>
      <c r="XBD53" s="41"/>
      <c r="XBE53" s="41"/>
      <c r="XBF53" s="41"/>
      <c r="XBG53" s="41"/>
      <c r="XBH53" s="41"/>
      <c r="XBI53" s="41"/>
      <c r="XBJ53" s="41"/>
      <c r="XBK53" s="41"/>
      <c r="XBL53" s="41"/>
      <c r="XBM53" s="41"/>
      <c r="XBN53" s="41"/>
      <c r="XBO53" s="41"/>
      <c r="XBP53" s="41"/>
      <c r="XBQ53" s="41"/>
      <c r="XBR53" s="41"/>
      <c r="XBS53" s="41"/>
      <c r="XBT53" s="41"/>
      <c r="XBU53" s="41"/>
      <c r="XBV53" s="41"/>
      <c r="XBW53" s="41"/>
      <c r="XBX53" s="41"/>
      <c r="XBY53" s="41"/>
      <c r="XBZ53" s="41"/>
      <c r="XCA53" s="41"/>
      <c r="XCB53" s="41"/>
      <c r="XCC53" s="41"/>
      <c r="XCD53" s="41"/>
      <c r="XCE53" s="41"/>
      <c r="XCF53" s="41"/>
      <c r="XCG53" s="41"/>
      <c r="XCH53" s="41"/>
      <c r="XCI53" s="41"/>
      <c r="XCJ53" s="41"/>
      <c r="XCK53" s="41"/>
      <c r="XCL53" s="41"/>
      <c r="XCM53" s="41"/>
      <c r="XCN53" s="41"/>
      <c r="XCO53" s="41"/>
      <c r="XCP53" s="41"/>
      <c r="XCQ53" s="41"/>
      <c r="XCR53" s="41"/>
      <c r="XCS53" s="41"/>
      <c r="XCT53" s="41"/>
      <c r="XCU53" s="41"/>
      <c r="XCV53" s="41"/>
      <c r="XCW53" s="41"/>
      <c r="XCX53" s="41"/>
      <c r="XCY53" s="41"/>
      <c r="XCZ53" s="41"/>
      <c r="XDA53" s="41"/>
      <c r="XDB53" s="41"/>
      <c r="XDC53" s="41"/>
      <c r="XDD53" s="41"/>
      <c r="XDE53" s="41"/>
      <c r="XDF53" s="41"/>
      <c r="XDG53" s="41"/>
      <c r="XDH53" s="41"/>
      <c r="XDI53" s="41"/>
      <c r="XDJ53" s="41"/>
      <c r="XDK53" s="41"/>
      <c r="XDL53" s="41"/>
      <c r="XDM53" s="41"/>
      <c r="XDN53" s="41"/>
      <c r="XDO53" s="41"/>
      <c r="XDP53" s="41"/>
      <c r="XDQ53" s="41"/>
      <c r="XDR53" s="41"/>
      <c r="XDS53" s="41"/>
      <c r="XDT53" s="41"/>
      <c r="XDU53" s="41"/>
      <c r="XDV53" s="41"/>
      <c r="XDW53" s="41"/>
      <c r="XDX53" s="41"/>
      <c r="XDY53" s="41"/>
      <c r="XDZ53" s="41"/>
      <c r="XEA53" s="41"/>
      <c r="XEB53" s="41"/>
      <c r="XEC53" s="41"/>
      <c r="XED53" s="41"/>
      <c r="XEE53" s="41"/>
      <c r="XEF53" s="41"/>
      <c r="XEG53" s="41"/>
      <c r="XEH53" s="41"/>
      <c r="XEI53" s="41"/>
      <c r="XEJ53" s="41"/>
      <c r="XEK53" s="41"/>
      <c r="XEL53" s="41"/>
      <c r="XEM53" s="41"/>
      <c r="XEN53" s="41"/>
      <c r="XEO53" s="41"/>
      <c r="XEP53" s="41"/>
      <c r="XEQ53" s="41"/>
      <c r="XER53" s="41"/>
      <c r="XES53" s="41"/>
      <c r="XET53" s="41"/>
      <c r="XEU53" s="41"/>
      <c r="XEV53" s="41"/>
      <c r="XEW53" s="41"/>
      <c r="XEX53" s="41"/>
      <c r="XEY53" s="41"/>
      <c r="XEZ53" s="41"/>
      <c r="XFA53" s="43"/>
      <c r="XFB53" s="43"/>
      <c r="XFC53" s="43"/>
      <c r="XFD53" s="43"/>
    </row>
    <row r="54" s="40" customFormat="1" ht="30" customHeight="1" spans="1:17">
      <c r="A54" s="54"/>
      <c r="B54" s="12"/>
      <c r="C54" s="12"/>
      <c r="D54" s="15" t="s">
        <v>124</v>
      </c>
      <c r="E54" s="16" t="s">
        <v>125</v>
      </c>
      <c r="F54" s="15">
        <v>2</v>
      </c>
      <c r="G54" s="15">
        <v>36</v>
      </c>
      <c r="H54" s="15">
        <v>36</v>
      </c>
      <c r="I54" s="15">
        <v>0</v>
      </c>
      <c r="J54" s="15"/>
      <c r="K54" s="15"/>
      <c r="L54" s="15"/>
      <c r="M54" s="15"/>
      <c r="N54" s="15">
        <v>3</v>
      </c>
      <c r="O54" s="77"/>
      <c r="P54" s="12"/>
      <c r="Q54" s="12"/>
    </row>
    <row r="55" s="41" customFormat="1" ht="30" customHeight="1" spans="1:16384">
      <c r="A55" s="54"/>
      <c r="B55" s="12"/>
      <c r="C55" s="12"/>
      <c r="D55" s="15" t="s">
        <v>126</v>
      </c>
      <c r="E55" s="16" t="s">
        <v>127</v>
      </c>
      <c r="F55" s="15" t="s">
        <v>128</v>
      </c>
      <c r="G55" s="15">
        <v>36</v>
      </c>
      <c r="H55" s="15">
        <v>18</v>
      </c>
      <c r="I55" s="15">
        <v>18</v>
      </c>
      <c r="J55" s="15"/>
      <c r="K55" s="15"/>
      <c r="L55" s="15"/>
      <c r="M55" s="15"/>
      <c r="N55" s="15">
        <v>3</v>
      </c>
      <c r="O55" s="15"/>
      <c r="P55" s="11"/>
      <c r="Q55" s="12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  <c r="ALV55" s="41"/>
      <c r="ALW55" s="41"/>
      <c r="ALX55" s="41"/>
      <c r="ALY55" s="41"/>
      <c r="ALZ55" s="41"/>
      <c r="AMA55" s="41"/>
      <c r="AMB55" s="41"/>
      <c r="AMC55" s="41"/>
      <c r="AMD55" s="41"/>
      <c r="AME55" s="41"/>
      <c r="AMF55" s="41"/>
      <c r="AMG55" s="41"/>
      <c r="AMH55" s="41"/>
      <c r="AMI55" s="41"/>
      <c r="AMJ55" s="41"/>
      <c r="AMK55" s="41"/>
      <c r="AML55" s="41"/>
      <c r="AMM55" s="41"/>
      <c r="AMN55" s="41"/>
      <c r="AMO55" s="41"/>
      <c r="AMP55" s="41"/>
      <c r="AMQ55" s="41"/>
      <c r="AMR55" s="41"/>
      <c r="AMS55" s="41"/>
      <c r="AMT55" s="41"/>
      <c r="AMU55" s="41"/>
      <c r="AMV55" s="41"/>
      <c r="AMW55" s="41"/>
      <c r="AMX55" s="41"/>
      <c r="AMY55" s="41"/>
      <c r="AMZ55" s="41"/>
      <c r="ANA55" s="41"/>
      <c r="ANB55" s="41"/>
      <c r="ANC55" s="41"/>
      <c r="AND55" s="41"/>
      <c r="ANE55" s="41"/>
      <c r="ANF55" s="41"/>
      <c r="ANG55" s="41"/>
      <c r="ANH55" s="41"/>
      <c r="ANI55" s="41"/>
      <c r="ANJ55" s="41"/>
      <c r="ANK55" s="41"/>
      <c r="ANL55" s="41"/>
      <c r="ANM55" s="41"/>
      <c r="ANN55" s="41"/>
      <c r="ANO55" s="41"/>
      <c r="ANP55" s="41"/>
      <c r="ANQ55" s="41"/>
      <c r="ANR55" s="41"/>
      <c r="ANS55" s="41"/>
      <c r="ANT55" s="41"/>
      <c r="ANU55" s="41"/>
      <c r="ANV55" s="41"/>
      <c r="ANW55" s="41"/>
      <c r="ANX55" s="41"/>
      <c r="ANY55" s="41"/>
      <c r="ANZ55" s="41"/>
      <c r="AOA55" s="41"/>
      <c r="AOB55" s="41"/>
      <c r="AOC55" s="41"/>
      <c r="AOD55" s="41"/>
      <c r="AOE55" s="41"/>
      <c r="AOF55" s="41"/>
      <c r="AOG55" s="41"/>
      <c r="AOH55" s="41"/>
      <c r="AOI55" s="41"/>
      <c r="AOJ55" s="41"/>
      <c r="AOK55" s="41"/>
      <c r="AOL55" s="41"/>
      <c r="AOM55" s="41"/>
      <c r="AON55" s="41"/>
      <c r="AOO55" s="41"/>
      <c r="AOP55" s="41"/>
      <c r="AOQ55" s="41"/>
      <c r="AOR55" s="41"/>
      <c r="AOS55" s="41"/>
      <c r="AOT55" s="41"/>
      <c r="AOU55" s="41"/>
      <c r="AOV55" s="41"/>
      <c r="AOW55" s="41"/>
      <c r="AOX55" s="41"/>
      <c r="AOY55" s="41"/>
      <c r="AOZ55" s="41"/>
      <c r="APA55" s="41"/>
      <c r="APB55" s="41"/>
      <c r="APC55" s="41"/>
      <c r="APD55" s="41"/>
      <c r="APE55" s="41"/>
      <c r="APF55" s="41"/>
      <c r="APG55" s="41"/>
      <c r="APH55" s="41"/>
      <c r="API55" s="41"/>
      <c r="APJ55" s="41"/>
      <c r="APK55" s="41"/>
      <c r="APL55" s="41"/>
      <c r="APM55" s="41"/>
      <c r="APN55" s="41"/>
      <c r="APO55" s="41"/>
      <c r="APP55" s="41"/>
      <c r="APQ55" s="41"/>
      <c r="APR55" s="41"/>
      <c r="APS55" s="41"/>
      <c r="APT55" s="41"/>
      <c r="APU55" s="41"/>
      <c r="APV55" s="41"/>
      <c r="APW55" s="41"/>
      <c r="APX55" s="41"/>
      <c r="APY55" s="41"/>
      <c r="APZ55" s="41"/>
      <c r="AQA55" s="41"/>
      <c r="AQB55" s="41"/>
      <c r="AQC55" s="41"/>
      <c r="AQD55" s="41"/>
      <c r="AQE55" s="41"/>
      <c r="AQF55" s="41"/>
      <c r="AQG55" s="41"/>
      <c r="AQH55" s="41"/>
      <c r="AQI55" s="41"/>
      <c r="AQJ55" s="41"/>
      <c r="AQK55" s="41"/>
      <c r="AQL55" s="41"/>
      <c r="AQM55" s="41"/>
      <c r="AQN55" s="41"/>
      <c r="AQO55" s="41"/>
      <c r="AQP55" s="41"/>
      <c r="AQQ55" s="41"/>
      <c r="AQR55" s="41"/>
      <c r="AQS55" s="41"/>
      <c r="AQT55" s="41"/>
      <c r="AQU55" s="41"/>
      <c r="AQV55" s="41"/>
      <c r="AQW55" s="41"/>
      <c r="AQX55" s="41"/>
      <c r="AQY55" s="41"/>
      <c r="AQZ55" s="41"/>
      <c r="ARA55" s="41"/>
      <c r="ARB55" s="41"/>
      <c r="ARC55" s="41"/>
      <c r="ARD55" s="41"/>
      <c r="ARE55" s="41"/>
      <c r="ARF55" s="41"/>
      <c r="ARG55" s="41"/>
      <c r="ARH55" s="41"/>
      <c r="ARI55" s="41"/>
      <c r="ARJ55" s="41"/>
      <c r="ARK55" s="41"/>
      <c r="ARL55" s="41"/>
      <c r="ARM55" s="41"/>
      <c r="ARN55" s="41"/>
      <c r="ARO55" s="41"/>
      <c r="ARP55" s="41"/>
      <c r="ARQ55" s="41"/>
      <c r="ARR55" s="41"/>
      <c r="ARS55" s="41"/>
      <c r="ART55" s="41"/>
      <c r="ARU55" s="41"/>
      <c r="ARV55" s="41"/>
      <c r="ARW55" s="41"/>
      <c r="ARX55" s="41"/>
      <c r="ARY55" s="41"/>
      <c r="ARZ55" s="41"/>
      <c r="ASA55" s="41"/>
      <c r="ASB55" s="41"/>
      <c r="ASC55" s="41"/>
      <c r="ASD55" s="41"/>
      <c r="ASE55" s="41"/>
      <c r="ASF55" s="41"/>
      <c r="ASG55" s="41"/>
      <c r="ASH55" s="41"/>
      <c r="ASI55" s="41"/>
      <c r="ASJ55" s="41"/>
      <c r="ASK55" s="41"/>
      <c r="ASL55" s="41"/>
      <c r="ASM55" s="41"/>
      <c r="ASN55" s="41"/>
      <c r="ASO55" s="41"/>
      <c r="ASP55" s="41"/>
      <c r="ASQ55" s="41"/>
      <c r="ASR55" s="41"/>
      <c r="ASS55" s="41"/>
      <c r="AST55" s="41"/>
      <c r="ASU55" s="41"/>
      <c r="ASV55" s="41"/>
      <c r="ASW55" s="41"/>
      <c r="ASX55" s="41"/>
      <c r="ASY55" s="41"/>
      <c r="ASZ55" s="41"/>
      <c r="ATA55" s="41"/>
      <c r="ATB55" s="41"/>
      <c r="ATC55" s="41"/>
      <c r="ATD55" s="41"/>
      <c r="ATE55" s="41"/>
      <c r="ATF55" s="41"/>
      <c r="ATG55" s="41"/>
      <c r="ATH55" s="41"/>
      <c r="ATI55" s="41"/>
      <c r="ATJ55" s="41"/>
      <c r="ATK55" s="41"/>
      <c r="ATL55" s="41"/>
      <c r="ATM55" s="41"/>
      <c r="ATN55" s="41"/>
      <c r="ATO55" s="41"/>
      <c r="ATP55" s="41"/>
      <c r="ATQ55" s="41"/>
      <c r="ATR55" s="41"/>
      <c r="ATS55" s="41"/>
      <c r="ATT55" s="41"/>
      <c r="ATU55" s="41"/>
      <c r="ATV55" s="41"/>
      <c r="ATW55" s="41"/>
      <c r="ATX55" s="41"/>
      <c r="ATY55" s="41"/>
      <c r="ATZ55" s="41"/>
      <c r="AUA55" s="41"/>
      <c r="AUB55" s="41"/>
      <c r="AUC55" s="41"/>
      <c r="AUD55" s="41"/>
      <c r="AUE55" s="41"/>
      <c r="AUF55" s="41"/>
      <c r="AUG55" s="41"/>
      <c r="AUH55" s="41"/>
      <c r="AUI55" s="41"/>
      <c r="AUJ55" s="41"/>
      <c r="AUK55" s="41"/>
      <c r="AUL55" s="41"/>
      <c r="AUM55" s="41"/>
      <c r="AUN55" s="41"/>
      <c r="AUO55" s="41"/>
      <c r="AUP55" s="41"/>
      <c r="AUQ55" s="41"/>
      <c r="AUR55" s="41"/>
      <c r="AUS55" s="41"/>
      <c r="AUT55" s="41"/>
      <c r="AUU55" s="41"/>
      <c r="AUV55" s="41"/>
      <c r="AUW55" s="41"/>
      <c r="AUX55" s="41"/>
      <c r="AUY55" s="41"/>
      <c r="AUZ55" s="41"/>
      <c r="AVA55" s="41"/>
      <c r="AVB55" s="41"/>
      <c r="AVC55" s="41"/>
      <c r="AVD55" s="41"/>
      <c r="AVE55" s="41"/>
      <c r="AVF55" s="41"/>
      <c r="AVG55" s="41"/>
      <c r="AVH55" s="41"/>
      <c r="AVI55" s="41"/>
      <c r="AVJ55" s="41"/>
      <c r="AVK55" s="41"/>
      <c r="AVL55" s="41"/>
      <c r="AVM55" s="41"/>
      <c r="AVN55" s="41"/>
      <c r="AVO55" s="41"/>
      <c r="AVP55" s="41"/>
      <c r="AVQ55" s="41"/>
      <c r="AVR55" s="41"/>
      <c r="AVS55" s="41"/>
      <c r="AVT55" s="41"/>
      <c r="AVU55" s="41"/>
      <c r="AVV55" s="41"/>
      <c r="AVW55" s="41"/>
      <c r="AVX55" s="41"/>
      <c r="AVY55" s="41"/>
      <c r="AVZ55" s="41"/>
      <c r="AWA55" s="41"/>
      <c r="AWB55" s="41"/>
      <c r="AWC55" s="41"/>
      <c r="AWD55" s="41"/>
      <c r="AWE55" s="41"/>
      <c r="AWF55" s="41"/>
      <c r="AWG55" s="41"/>
      <c r="AWH55" s="41"/>
      <c r="AWI55" s="41"/>
      <c r="AWJ55" s="41"/>
      <c r="AWK55" s="41"/>
      <c r="AWL55" s="41"/>
      <c r="AWM55" s="41"/>
      <c r="AWN55" s="41"/>
      <c r="AWO55" s="41"/>
      <c r="AWP55" s="41"/>
      <c r="AWQ55" s="41"/>
      <c r="AWR55" s="41"/>
      <c r="AWS55" s="41"/>
      <c r="AWT55" s="41"/>
      <c r="AWU55" s="41"/>
      <c r="AWV55" s="41"/>
      <c r="AWW55" s="41"/>
      <c r="AWX55" s="41"/>
      <c r="AWY55" s="41"/>
      <c r="AWZ55" s="41"/>
      <c r="AXA55" s="41"/>
      <c r="AXB55" s="41"/>
      <c r="AXC55" s="41"/>
      <c r="AXD55" s="41"/>
      <c r="AXE55" s="41"/>
      <c r="AXF55" s="41"/>
      <c r="AXG55" s="41"/>
      <c r="AXH55" s="41"/>
      <c r="AXI55" s="41"/>
      <c r="AXJ55" s="41"/>
      <c r="AXK55" s="41"/>
      <c r="AXL55" s="41"/>
      <c r="AXM55" s="41"/>
      <c r="AXN55" s="41"/>
      <c r="AXO55" s="41"/>
      <c r="AXP55" s="41"/>
      <c r="AXQ55" s="41"/>
      <c r="AXR55" s="41"/>
      <c r="AXS55" s="41"/>
      <c r="AXT55" s="41"/>
      <c r="AXU55" s="41"/>
      <c r="AXV55" s="41"/>
      <c r="AXW55" s="41"/>
      <c r="AXX55" s="41"/>
      <c r="AXY55" s="41"/>
      <c r="AXZ55" s="41"/>
      <c r="AYA55" s="41"/>
      <c r="AYB55" s="41"/>
      <c r="AYC55" s="41"/>
      <c r="AYD55" s="41"/>
      <c r="AYE55" s="41"/>
      <c r="AYF55" s="41"/>
      <c r="AYG55" s="41"/>
      <c r="AYH55" s="41"/>
      <c r="AYI55" s="41"/>
      <c r="AYJ55" s="41"/>
      <c r="AYK55" s="41"/>
      <c r="AYL55" s="41"/>
      <c r="AYM55" s="41"/>
      <c r="AYN55" s="41"/>
      <c r="AYO55" s="41"/>
      <c r="AYP55" s="41"/>
      <c r="AYQ55" s="41"/>
      <c r="AYR55" s="41"/>
      <c r="AYS55" s="41"/>
      <c r="AYT55" s="41"/>
      <c r="AYU55" s="41"/>
      <c r="AYV55" s="41"/>
      <c r="AYW55" s="41"/>
      <c r="AYX55" s="41"/>
      <c r="AYY55" s="41"/>
      <c r="AYZ55" s="41"/>
      <c r="AZA55" s="41"/>
      <c r="AZB55" s="41"/>
      <c r="AZC55" s="41"/>
      <c r="AZD55" s="41"/>
      <c r="AZE55" s="41"/>
      <c r="AZF55" s="41"/>
      <c r="AZG55" s="41"/>
      <c r="AZH55" s="41"/>
      <c r="AZI55" s="41"/>
      <c r="AZJ55" s="41"/>
      <c r="AZK55" s="41"/>
      <c r="AZL55" s="41"/>
      <c r="AZM55" s="41"/>
      <c r="AZN55" s="41"/>
      <c r="AZO55" s="41"/>
      <c r="AZP55" s="41"/>
      <c r="AZQ55" s="41"/>
      <c r="AZR55" s="41"/>
      <c r="AZS55" s="41"/>
      <c r="AZT55" s="41"/>
      <c r="AZU55" s="41"/>
      <c r="AZV55" s="41"/>
      <c r="AZW55" s="41"/>
      <c r="AZX55" s="41"/>
      <c r="AZY55" s="41"/>
      <c r="AZZ55" s="41"/>
      <c r="BAA55" s="41"/>
      <c r="BAB55" s="41"/>
      <c r="BAC55" s="41"/>
      <c r="BAD55" s="41"/>
      <c r="BAE55" s="41"/>
      <c r="BAF55" s="41"/>
      <c r="BAG55" s="41"/>
      <c r="BAH55" s="41"/>
      <c r="BAI55" s="41"/>
      <c r="BAJ55" s="41"/>
      <c r="BAK55" s="41"/>
      <c r="BAL55" s="41"/>
      <c r="BAM55" s="41"/>
      <c r="BAN55" s="41"/>
      <c r="BAO55" s="41"/>
      <c r="BAP55" s="41"/>
      <c r="BAQ55" s="41"/>
      <c r="BAR55" s="41"/>
      <c r="BAS55" s="41"/>
      <c r="BAT55" s="41"/>
      <c r="BAU55" s="41"/>
      <c r="BAV55" s="41"/>
      <c r="BAW55" s="41"/>
      <c r="BAX55" s="41"/>
      <c r="BAY55" s="41"/>
      <c r="BAZ55" s="41"/>
      <c r="BBA55" s="41"/>
      <c r="BBB55" s="41"/>
      <c r="BBC55" s="41"/>
      <c r="BBD55" s="41"/>
      <c r="BBE55" s="41"/>
      <c r="BBF55" s="41"/>
      <c r="BBG55" s="41"/>
      <c r="BBH55" s="41"/>
      <c r="BBI55" s="41"/>
      <c r="BBJ55" s="41"/>
      <c r="BBK55" s="41"/>
      <c r="BBL55" s="41"/>
      <c r="BBM55" s="41"/>
      <c r="BBN55" s="41"/>
      <c r="BBO55" s="41"/>
      <c r="BBP55" s="41"/>
      <c r="BBQ55" s="41"/>
      <c r="BBR55" s="41"/>
      <c r="BBS55" s="41"/>
      <c r="BBT55" s="41"/>
      <c r="BBU55" s="41"/>
      <c r="BBV55" s="41"/>
      <c r="BBW55" s="41"/>
      <c r="BBX55" s="41"/>
      <c r="BBY55" s="41"/>
      <c r="BBZ55" s="41"/>
      <c r="BCA55" s="41"/>
      <c r="BCB55" s="41"/>
      <c r="BCC55" s="41"/>
      <c r="BCD55" s="41"/>
      <c r="BCE55" s="41"/>
      <c r="BCF55" s="41"/>
      <c r="BCG55" s="41"/>
      <c r="BCH55" s="41"/>
      <c r="BCI55" s="41"/>
      <c r="BCJ55" s="41"/>
      <c r="BCK55" s="41"/>
      <c r="BCL55" s="41"/>
      <c r="BCM55" s="41"/>
      <c r="BCN55" s="41"/>
      <c r="BCO55" s="41"/>
      <c r="BCP55" s="41"/>
      <c r="BCQ55" s="41"/>
      <c r="BCR55" s="41"/>
      <c r="BCS55" s="41"/>
      <c r="BCT55" s="41"/>
      <c r="BCU55" s="41"/>
      <c r="BCV55" s="41"/>
      <c r="BCW55" s="41"/>
      <c r="BCX55" s="41"/>
      <c r="BCY55" s="41"/>
      <c r="BCZ55" s="41"/>
      <c r="BDA55" s="41"/>
      <c r="BDB55" s="41"/>
      <c r="BDC55" s="41"/>
      <c r="BDD55" s="41"/>
      <c r="BDE55" s="41"/>
      <c r="BDF55" s="41"/>
      <c r="BDG55" s="41"/>
      <c r="BDH55" s="41"/>
      <c r="BDI55" s="41"/>
      <c r="BDJ55" s="41"/>
      <c r="BDK55" s="41"/>
      <c r="BDL55" s="41"/>
      <c r="BDM55" s="41"/>
      <c r="BDN55" s="41"/>
      <c r="BDO55" s="41"/>
      <c r="BDP55" s="41"/>
      <c r="BDQ55" s="41"/>
      <c r="BDR55" s="41"/>
      <c r="BDS55" s="41"/>
      <c r="BDT55" s="41"/>
      <c r="BDU55" s="41"/>
      <c r="BDV55" s="41"/>
      <c r="BDW55" s="41"/>
      <c r="BDX55" s="41"/>
      <c r="BDY55" s="41"/>
      <c r="BDZ55" s="41"/>
      <c r="BEA55" s="41"/>
      <c r="BEB55" s="41"/>
      <c r="BEC55" s="41"/>
      <c r="BED55" s="41"/>
      <c r="BEE55" s="41"/>
      <c r="BEF55" s="41"/>
      <c r="BEG55" s="41"/>
      <c r="BEH55" s="41"/>
      <c r="BEI55" s="41"/>
      <c r="BEJ55" s="41"/>
      <c r="BEK55" s="41"/>
      <c r="BEL55" s="41"/>
      <c r="BEM55" s="41"/>
      <c r="BEN55" s="41"/>
      <c r="BEO55" s="41"/>
      <c r="BEP55" s="41"/>
      <c r="BEQ55" s="41"/>
      <c r="BER55" s="41"/>
      <c r="BES55" s="41"/>
      <c r="BET55" s="41"/>
      <c r="BEU55" s="41"/>
      <c r="BEV55" s="41"/>
      <c r="BEW55" s="41"/>
      <c r="BEX55" s="41"/>
      <c r="BEY55" s="41"/>
      <c r="BEZ55" s="41"/>
      <c r="BFA55" s="41"/>
      <c r="BFB55" s="41"/>
      <c r="BFC55" s="41"/>
      <c r="BFD55" s="41"/>
      <c r="BFE55" s="41"/>
      <c r="BFF55" s="41"/>
      <c r="BFG55" s="41"/>
      <c r="BFH55" s="41"/>
      <c r="BFI55" s="41"/>
      <c r="BFJ55" s="41"/>
      <c r="BFK55" s="41"/>
      <c r="BFL55" s="41"/>
      <c r="BFM55" s="41"/>
      <c r="BFN55" s="41"/>
      <c r="BFO55" s="41"/>
      <c r="BFP55" s="41"/>
      <c r="BFQ55" s="41"/>
      <c r="BFR55" s="41"/>
      <c r="BFS55" s="41"/>
      <c r="BFT55" s="41"/>
      <c r="BFU55" s="41"/>
      <c r="BFV55" s="41"/>
      <c r="BFW55" s="41"/>
      <c r="BFX55" s="41"/>
      <c r="BFY55" s="41"/>
      <c r="BFZ55" s="41"/>
      <c r="BGA55" s="41"/>
      <c r="BGB55" s="41"/>
      <c r="BGC55" s="41"/>
      <c r="BGD55" s="41"/>
      <c r="BGE55" s="41"/>
      <c r="BGF55" s="41"/>
      <c r="BGG55" s="41"/>
      <c r="BGH55" s="41"/>
      <c r="BGI55" s="41"/>
      <c r="BGJ55" s="41"/>
      <c r="BGK55" s="41"/>
      <c r="BGL55" s="41"/>
      <c r="BGM55" s="41"/>
      <c r="BGN55" s="41"/>
      <c r="BGO55" s="41"/>
      <c r="BGP55" s="41"/>
      <c r="BGQ55" s="41"/>
      <c r="BGR55" s="41"/>
      <c r="BGS55" s="41"/>
      <c r="BGT55" s="41"/>
      <c r="BGU55" s="41"/>
      <c r="BGV55" s="41"/>
      <c r="BGW55" s="41"/>
      <c r="BGX55" s="41"/>
      <c r="BGY55" s="41"/>
      <c r="BGZ55" s="41"/>
      <c r="BHA55" s="41"/>
      <c r="BHB55" s="41"/>
      <c r="BHC55" s="41"/>
      <c r="BHD55" s="41"/>
      <c r="BHE55" s="41"/>
      <c r="BHF55" s="41"/>
      <c r="BHG55" s="41"/>
      <c r="BHH55" s="41"/>
      <c r="BHI55" s="41"/>
      <c r="BHJ55" s="41"/>
      <c r="BHK55" s="41"/>
      <c r="BHL55" s="41"/>
      <c r="BHM55" s="41"/>
      <c r="BHN55" s="41"/>
      <c r="BHO55" s="41"/>
      <c r="BHP55" s="41"/>
      <c r="BHQ55" s="41"/>
      <c r="BHR55" s="41"/>
      <c r="BHS55" s="41"/>
      <c r="BHT55" s="41"/>
      <c r="BHU55" s="41"/>
      <c r="BHV55" s="41"/>
      <c r="BHW55" s="41"/>
      <c r="BHX55" s="41"/>
      <c r="BHY55" s="41"/>
      <c r="BHZ55" s="41"/>
      <c r="BIA55" s="41"/>
      <c r="BIB55" s="41"/>
      <c r="BIC55" s="41"/>
      <c r="BID55" s="41"/>
      <c r="BIE55" s="41"/>
      <c r="BIF55" s="41"/>
      <c r="BIG55" s="41"/>
      <c r="BIH55" s="41"/>
      <c r="BII55" s="41"/>
      <c r="BIJ55" s="41"/>
      <c r="BIK55" s="41"/>
      <c r="BIL55" s="41"/>
      <c r="BIM55" s="41"/>
      <c r="BIN55" s="41"/>
      <c r="BIO55" s="41"/>
      <c r="BIP55" s="41"/>
      <c r="BIQ55" s="41"/>
      <c r="BIR55" s="41"/>
      <c r="BIS55" s="41"/>
      <c r="BIT55" s="41"/>
      <c r="BIU55" s="41"/>
      <c r="BIV55" s="41"/>
      <c r="BIW55" s="41"/>
      <c r="BIX55" s="41"/>
      <c r="BIY55" s="41"/>
      <c r="BIZ55" s="41"/>
      <c r="BJA55" s="41"/>
      <c r="BJB55" s="41"/>
      <c r="BJC55" s="41"/>
      <c r="BJD55" s="41"/>
      <c r="BJE55" s="41"/>
      <c r="BJF55" s="41"/>
      <c r="BJG55" s="41"/>
      <c r="BJH55" s="41"/>
      <c r="BJI55" s="41"/>
      <c r="BJJ55" s="41"/>
      <c r="BJK55" s="41"/>
      <c r="BJL55" s="41"/>
      <c r="BJM55" s="41"/>
      <c r="BJN55" s="41"/>
      <c r="BJO55" s="41"/>
      <c r="BJP55" s="41"/>
      <c r="BJQ55" s="41"/>
      <c r="BJR55" s="41"/>
      <c r="BJS55" s="41"/>
      <c r="BJT55" s="41"/>
      <c r="BJU55" s="41"/>
      <c r="BJV55" s="41"/>
      <c r="BJW55" s="41"/>
      <c r="BJX55" s="41"/>
      <c r="BJY55" s="41"/>
      <c r="BJZ55" s="41"/>
      <c r="BKA55" s="41"/>
      <c r="BKB55" s="41"/>
      <c r="BKC55" s="41"/>
      <c r="BKD55" s="41"/>
      <c r="BKE55" s="41"/>
      <c r="BKF55" s="41"/>
      <c r="BKG55" s="41"/>
      <c r="BKH55" s="41"/>
      <c r="BKI55" s="41"/>
      <c r="BKJ55" s="41"/>
      <c r="BKK55" s="41"/>
      <c r="BKL55" s="41"/>
      <c r="BKM55" s="41"/>
      <c r="BKN55" s="41"/>
      <c r="BKO55" s="41"/>
      <c r="BKP55" s="41"/>
      <c r="BKQ55" s="41"/>
      <c r="BKR55" s="41"/>
      <c r="BKS55" s="41"/>
      <c r="BKT55" s="41"/>
      <c r="BKU55" s="41"/>
      <c r="BKV55" s="41"/>
      <c r="BKW55" s="41"/>
      <c r="BKX55" s="41"/>
      <c r="BKY55" s="41"/>
      <c r="BKZ55" s="41"/>
      <c r="BLA55" s="41"/>
      <c r="BLB55" s="41"/>
      <c r="BLC55" s="41"/>
      <c r="BLD55" s="41"/>
      <c r="BLE55" s="41"/>
      <c r="BLF55" s="41"/>
      <c r="BLG55" s="41"/>
      <c r="BLH55" s="41"/>
      <c r="BLI55" s="41"/>
      <c r="BLJ55" s="41"/>
      <c r="BLK55" s="41"/>
      <c r="BLL55" s="41"/>
      <c r="BLM55" s="41"/>
      <c r="BLN55" s="41"/>
      <c r="BLO55" s="41"/>
      <c r="BLP55" s="41"/>
      <c r="BLQ55" s="41"/>
      <c r="BLR55" s="41"/>
      <c r="BLS55" s="41"/>
      <c r="BLT55" s="41"/>
      <c r="BLU55" s="41"/>
      <c r="BLV55" s="41"/>
      <c r="BLW55" s="41"/>
      <c r="BLX55" s="41"/>
      <c r="BLY55" s="41"/>
      <c r="BLZ55" s="41"/>
      <c r="BMA55" s="41"/>
      <c r="BMB55" s="41"/>
      <c r="BMC55" s="41"/>
      <c r="BMD55" s="41"/>
      <c r="BME55" s="41"/>
      <c r="BMF55" s="41"/>
      <c r="BMG55" s="41"/>
      <c r="BMH55" s="41"/>
      <c r="BMI55" s="41"/>
      <c r="BMJ55" s="41"/>
      <c r="BMK55" s="41"/>
      <c r="BML55" s="41"/>
      <c r="BMM55" s="41"/>
      <c r="BMN55" s="41"/>
      <c r="BMO55" s="41"/>
      <c r="BMP55" s="41"/>
      <c r="BMQ55" s="41"/>
      <c r="BMR55" s="41"/>
      <c r="BMS55" s="41"/>
      <c r="BMT55" s="41"/>
      <c r="BMU55" s="41"/>
      <c r="BMV55" s="41"/>
      <c r="BMW55" s="41"/>
      <c r="BMX55" s="41"/>
      <c r="BMY55" s="41"/>
      <c r="BMZ55" s="41"/>
      <c r="BNA55" s="41"/>
      <c r="BNB55" s="41"/>
      <c r="BNC55" s="41"/>
      <c r="BND55" s="41"/>
      <c r="BNE55" s="41"/>
      <c r="BNF55" s="41"/>
      <c r="BNG55" s="41"/>
      <c r="BNH55" s="41"/>
      <c r="BNI55" s="41"/>
      <c r="BNJ55" s="41"/>
      <c r="BNK55" s="41"/>
      <c r="BNL55" s="41"/>
      <c r="BNM55" s="41"/>
      <c r="BNN55" s="41"/>
      <c r="BNO55" s="41"/>
      <c r="BNP55" s="41"/>
      <c r="BNQ55" s="41"/>
      <c r="BNR55" s="41"/>
      <c r="BNS55" s="41"/>
      <c r="BNT55" s="41"/>
      <c r="BNU55" s="41"/>
      <c r="BNV55" s="41"/>
      <c r="BNW55" s="41"/>
      <c r="BNX55" s="41"/>
      <c r="BNY55" s="41"/>
      <c r="BNZ55" s="41"/>
      <c r="BOA55" s="41"/>
      <c r="BOB55" s="41"/>
      <c r="BOC55" s="41"/>
      <c r="BOD55" s="41"/>
      <c r="BOE55" s="41"/>
      <c r="BOF55" s="41"/>
      <c r="BOG55" s="41"/>
      <c r="BOH55" s="41"/>
      <c r="BOI55" s="41"/>
      <c r="BOJ55" s="41"/>
      <c r="BOK55" s="41"/>
      <c r="BOL55" s="41"/>
      <c r="BOM55" s="41"/>
      <c r="BON55" s="41"/>
      <c r="BOO55" s="41"/>
      <c r="BOP55" s="41"/>
      <c r="BOQ55" s="41"/>
      <c r="BOR55" s="41"/>
      <c r="BOS55" s="41"/>
      <c r="BOT55" s="41"/>
      <c r="BOU55" s="41"/>
      <c r="BOV55" s="41"/>
      <c r="BOW55" s="41"/>
      <c r="BOX55" s="41"/>
      <c r="BOY55" s="41"/>
      <c r="BOZ55" s="41"/>
      <c r="BPA55" s="41"/>
      <c r="BPB55" s="41"/>
      <c r="BPC55" s="41"/>
      <c r="BPD55" s="41"/>
      <c r="BPE55" s="41"/>
      <c r="BPF55" s="41"/>
      <c r="BPG55" s="41"/>
      <c r="BPH55" s="41"/>
      <c r="BPI55" s="41"/>
      <c r="BPJ55" s="41"/>
      <c r="BPK55" s="41"/>
      <c r="BPL55" s="41"/>
      <c r="BPM55" s="41"/>
      <c r="BPN55" s="41"/>
      <c r="BPO55" s="41"/>
      <c r="BPP55" s="41"/>
      <c r="BPQ55" s="41"/>
      <c r="BPR55" s="41"/>
      <c r="BPS55" s="41"/>
      <c r="BPT55" s="41"/>
      <c r="BPU55" s="41"/>
      <c r="BPV55" s="41"/>
      <c r="BPW55" s="41"/>
      <c r="BPX55" s="41"/>
      <c r="BPY55" s="41"/>
      <c r="BPZ55" s="41"/>
      <c r="BQA55" s="41"/>
      <c r="BQB55" s="41"/>
      <c r="BQC55" s="41"/>
      <c r="BQD55" s="41"/>
      <c r="BQE55" s="41"/>
      <c r="BQF55" s="41"/>
      <c r="BQG55" s="41"/>
      <c r="BQH55" s="41"/>
      <c r="BQI55" s="41"/>
      <c r="BQJ55" s="41"/>
      <c r="BQK55" s="41"/>
      <c r="BQL55" s="41"/>
      <c r="BQM55" s="41"/>
      <c r="BQN55" s="41"/>
      <c r="BQO55" s="41"/>
      <c r="BQP55" s="41"/>
      <c r="BQQ55" s="41"/>
      <c r="BQR55" s="41"/>
      <c r="BQS55" s="41"/>
      <c r="BQT55" s="41"/>
      <c r="BQU55" s="41"/>
      <c r="BQV55" s="41"/>
      <c r="BQW55" s="41"/>
      <c r="BQX55" s="41"/>
      <c r="BQY55" s="41"/>
      <c r="BQZ55" s="41"/>
      <c r="BRA55" s="41"/>
      <c r="BRB55" s="41"/>
      <c r="BRC55" s="41"/>
      <c r="BRD55" s="41"/>
      <c r="BRE55" s="41"/>
      <c r="BRF55" s="41"/>
      <c r="BRG55" s="41"/>
      <c r="BRH55" s="41"/>
      <c r="BRI55" s="41"/>
      <c r="BRJ55" s="41"/>
      <c r="BRK55" s="41"/>
      <c r="BRL55" s="41"/>
      <c r="BRM55" s="41"/>
      <c r="BRN55" s="41"/>
      <c r="BRO55" s="41"/>
      <c r="BRP55" s="41"/>
      <c r="BRQ55" s="41"/>
      <c r="BRR55" s="41"/>
      <c r="BRS55" s="41"/>
      <c r="BRT55" s="41"/>
      <c r="BRU55" s="41"/>
      <c r="BRV55" s="41"/>
      <c r="BRW55" s="41"/>
      <c r="BRX55" s="41"/>
      <c r="BRY55" s="41"/>
      <c r="BRZ55" s="41"/>
      <c r="BSA55" s="41"/>
      <c r="BSB55" s="41"/>
      <c r="BSC55" s="41"/>
      <c r="BSD55" s="41"/>
      <c r="BSE55" s="41"/>
      <c r="BSF55" s="41"/>
      <c r="BSG55" s="41"/>
      <c r="BSH55" s="41"/>
      <c r="BSI55" s="41"/>
      <c r="BSJ55" s="41"/>
      <c r="BSK55" s="41"/>
      <c r="BSL55" s="41"/>
      <c r="BSM55" s="41"/>
      <c r="BSN55" s="41"/>
      <c r="BSO55" s="41"/>
      <c r="BSP55" s="41"/>
      <c r="BSQ55" s="41"/>
      <c r="BSR55" s="41"/>
      <c r="BSS55" s="41"/>
      <c r="BST55" s="41"/>
      <c r="BSU55" s="41"/>
      <c r="BSV55" s="41"/>
      <c r="BSW55" s="41"/>
      <c r="BSX55" s="41"/>
      <c r="BSY55" s="41"/>
      <c r="BSZ55" s="41"/>
      <c r="BTA55" s="41"/>
      <c r="BTB55" s="41"/>
      <c r="BTC55" s="41"/>
      <c r="BTD55" s="41"/>
      <c r="BTE55" s="41"/>
      <c r="BTF55" s="41"/>
      <c r="BTG55" s="41"/>
      <c r="BTH55" s="41"/>
      <c r="BTI55" s="41"/>
      <c r="BTJ55" s="41"/>
      <c r="BTK55" s="41"/>
      <c r="BTL55" s="41"/>
      <c r="BTM55" s="41"/>
      <c r="BTN55" s="41"/>
      <c r="BTO55" s="41"/>
      <c r="BTP55" s="41"/>
      <c r="BTQ55" s="41"/>
      <c r="BTR55" s="41"/>
      <c r="BTS55" s="41"/>
      <c r="BTT55" s="41"/>
      <c r="BTU55" s="41"/>
      <c r="BTV55" s="41"/>
      <c r="BTW55" s="41"/>
      <c r="BTX55" s="41"/>
      <c r="BTY55" s="41"/>
      <c r="BTZ55" s="41"/>
      <c r="BUA55" s="41"/>
      <c r="BUB55" s="41"/>
      <c r="BUC55" s="41"/>
      <c r="BUD55" s="41"/>
      <c r="BUE55" s="41"/>
      <c r="BUF55" s="41"/>
      <c r="BUG55" s="41"/>
      <c r="BUH55" s="41"/>
      <c r="BUI55" s="41"/>
      <c r="BUJ55" s="41"/>
      <c r="BUK55" s="41"/>
      <c r="BUL55" s="41"/>
      <c r="BUM55" s="41"/>
      <c r="BUN55" s="41"/>
      <c r="BUO55" s="41"/>
      <c r="BUP55" s="41"/>
      <c r="BUQ55" s="41"/>
      <c r="BUR55" s="41"/>
      <c r="BUS55" s="41"/>
      <c r="BUT55" s="41"/>
      <c r="BUU55" s="41"/>
      <c r="BUV55" s="41"/>
      <c r="BUW55" s="41"/>
      <c r="BUX55" s="41"/>
      <c r="BUY55" s="41"/>
      <c r="BUZ55" s="41"/>
      <c r="BVA55" s="41"/>
      <c r="BVB55" s="41"/>
      <c r="BVC55" s="41"/>
      <c r="BVD55" s="41"/>
      <c r="BVE55" s="41"/>
      <c r="BVF55" s="41"/>
      <c r="BVG55" s="41"/>
      <c r="BVH55" s="41"/>
      <c r="BVI55" s="41"/>
      <c r="BVJ55" s="41"/>
      <c r="BVK55" s="41"/>
      <c r="BVL55" s="41"/>
      <c r="BVM55" s="41"/>
      <c r="BVN55" s="41"/>
      <c r="BVO55" s="41"/>
      <c r="BVP55" s="41"/>
      <c r="BVQ55" s="41"/>
      <c r="BVR55" s="41"/>
      <c r="BVS55" s="41"/>
      <c r="BVT55" s="41"/>
      <c r="BVU55" s="41"/>
      <c r="BVV55" s="41"/>
      <c r="BVW55" s="41"/>
      <c r="BVX55" s="41"/>
      <c r="BVY55" s="41"/>
      <c r="BVZ55" s="41"/>
      <c r="BWA55" s="41"/>
      <c r="BWB55" s="41"/>
      <c r="BWC55" s="41"/>
      <c r="BWD55" s="41"/>
      <c r="BWE55" s="41"/>
      <c r="BWF55" s="41"/>
      <c r="BWG55" s="41"/>
      <c r="BWH55" s="41"/>
      <c r="BWI55" s="41"/>
      <c r="BWJ55" s="41"/>
      <c r="BWK55" s="41"/>
      <c r="BWL55" s="41"/>
      <c r="BWM55" s="41"/>
      <c r="BWN55" s="41"/>
      <c r="BWO55" s="41"/>
      <c r="BWP55" s="41"/>
      <c r="BWQ55" s="41"/>
      <c r="BWR55" s="41"/>
      <c r="BWS55" s="41"/>
      <c r="BWT55" s="41"/>
      <c r="BWU55" s="41"/>
      <c r="BWV55" s="41"/>
      <c r="BWW55" s="41"/>
      <c r="BWX55" s="41"/>
      <c r="BWY55" s="41"/>
      <c r="BWZ55" s="41"/>
      <c r="BXA55" s="41"/>
      <c r="BXB55" s="41"/>
      <c r="BXC55" s="41"/>
      <c r="BXD55" s="41"/>
      <c r="BXE55" s="41"/>
      <c r="BXF55" s="41"/>
      <c r="BXG55" s="41"/>
      <c r="BXH55" s="41"/>
      <c r="BXI55" s="41"/>
      <c r="BXJ55" s="41"/>
      <c r="BXK55" s="41"/>
      <c r="BXL55" s="41"/>
      <c r="BXM55" s="41"/>
      <c r="BXN55" s="41"/>
      <c r="BXO55" s="41"/>
      <c r="BXP55" s="41"/>
      <c r="BXQ55" s="41"/>
      <c r="BXR55" s="41"/>
      <c r="BXS55" s="41"/>
      <c r="BXT55" s="41"/>
      <c r="BXU55" s="41"/>
      <c r="BXV55" s="41"/>
      <c r="BXW55" s="41"/>
      <c r="BXX55" s="41"/>
      <c r="BXY55" s="41"/>
      <c r="BXZ55" s="41"/>
      <c r="BYA55" s="41"/>
      <c r="BYB55" s="41"/>
      <c r="BYC55" s="41"/>
      <c r="BYD55" s="41"/>
      <c r="BYE55" s="41"/>
      <c r="BYF55" s="41"/>
      <c r="BYG55" s="41"/>
      <c r="BYH55" s="41"/>
      <c r="BYI55" s="41"/>
      <c r="BYJ55" s="41"/>
      <c r="BYK55" s="41"/>
      <c r="BYL55" s="41"/>
      <c r="BYM55" s="41"/>
      <c r="BYN55" s="41"/>
      <c r="BYO55" s="41"/>
      <c r="BYP55" s="41"/>
      <c r="BYQ55" s="41"/>
      <c r="BYR55" s="41"/>
      <c r="BYS55" s="41"/>
      <c r="BYT55" s="41"/>
      <c r="BYU55" s="41"/>
      <c r="BYV55" s="41"/>
      <c r="BYW55" s="41"/>
      <c r="BYX55" s="41"/>
      <c r="BYY55" s="41"/>
      <c r="BYZ55" s="41"/>
      <c r="BZA55" s="41"/>
      <c r="BZB55" s="41"/>
      <c r="BZC55" s="41"/>
      <c r="BZD55" s="41"/>
      <c r="BZE55" s="41"/>
      <c r="BZF55" s="41"/>
      <c r="BZG55" s="41"/>
      <c r="BZH55" s="41"/>
      <c r="BZI55" s="41"/>
      <c r="BZJ55" s="41"/>
      <c r="BZK55" s="41"/>
      <c r="BZL55" s="41"/>
      <c r="BZM55" s="41"/>
      <c r="BZN55" s="41"/>
      <c r="BZO55" s="41"/>
      <c r="BZP55" s="41"/>
      <c r="BZQ55" s="41"/>
      <c r="BZR55" s="41"/>
      <c r="BZS55" s="41"/>
      <c r="BZT55" s="41"/>
      <c r="BZU55" s="41"/>
      <c r="BZV55" s="41"/>
      <c r="BZW55" s="41"/>
      <c r="BZX55" s="41"/>
      <c r="BZY55" s="41"/>
      <c r="BZZ55" s="41"/>
      <c r="CAA55" s="41"/>
      <c r="CAB55" s="41"/>
      <c r="CAC55" s="41"/>
      <c r="CAD55" s="41"/>
      <c r="CAE55" s="41"/>
      <c r="CAF55" s="41"/>
      <c r="CAG55" s="41"/>
      <c r="CAH55" s="41"/>
      <c r="CAI55" s="41"/>
      <c r="CAJ55" s="41"/>
      <c r="CAK55" s="41"/>
      <c r="CAL55" s="41"/>
      <c r="CAM55" s="41"/>
      <c r="CAN55" s="41"/>
      <c r="CAO55" s="41"/>
      <c r="CAP55" s="41"/>
      <c r="CAQ55" s="41"/>
      <c r="CAR55" s="41"/>
      <c r="CAS55" s="41"/>
      <c r="CAT55" s="41"/>
      <c r="CAU55" s="41"/>
      <c r="CAV55" s="41"/>
      <c r="CAW55" s="41"/>
      <c r="CAX55" s="41"/>
      <c r="CAY55" s="41"/>
      <c r="CAZ55" s="41"/>
      <c r="CBA55" s="41"/>
      <c r="CBB55" s="41"/>
      <c r="CBC55" s="41"/>
      <c r="CBD55" s="41"/>
      <c r="CBE55" s="41"/>
      <c r="CBF55" s="41"/>
      <c r="CBG55" s="41"/>
      <c r="CBH55" s="41"/>
      <c r="CBI55" s="41"/>
      <c r="CBJ55" s="41"/>
      <c r="CBK55" s="41"/>
      <c r="CBL55" s="41"/>
      <c r="CBM55" s="41"/>
      <c r="CBN55" s="41"/>
      <c r="CBO55" s="41"/>
      <c r="CBP55" s="41"/>
      <c r="CBQ55" s="41"/>
      <c r="CBR55" s="41"/>
      <c r="CBS55" s="41"/>
      <c r="CBT55" s="41"/>
      <c r="CBU55" s="41"/>
      <c r="CBV55" s="41"/>
      <c r="CBW55" s="41"/>
      <c r="CBX55" s="41"/>
      <c r="CBY55" s="41"/>
      <c r="CBZ55" s="41"/>
      <c r="CCA55" s="41"/>
      <c r="CCB55" s="41"/>
      <c r="CCC55" s="41"/>
      <c r="CCD55" s="41"/>
      <c r="CCE55" s="41"/>
      <c r="CCF55" s="41"/>
      <c r="CCG55" s="41"/>
      <c r="CCH55" s="41"/>
      <c r="CCI55" s="41"/>
      <c r="CCJ55" s="41"/>
      <c r="CCK55" s="41"/>
      <c r="CCL55" s="41"/>
      <c r="CCM55" s="41"/>
      <c r="CCN55" s="41"/>
      <c r="CCO55" s="41"/>
      <c r="CCP55" s="41"/>
      <c r="CCQ55" s="41"/>
      <c r="CCR55" s="41"/>
      <c r="CCS55" s="41"/>
      <c r="CCT55" s="41"/>
      <c r="CCU55" s="41"/>
      <c r="CCV55" s="41"/>
      <c r="CCW55" s="41"/>
      <c r="CCX55" s="41"/>
      <c r="CCY55" s="41"/>
      <c r="CCZ55" s="41"/>
      <c r="CDA55" s="41"/>
      <c r="CDB55" s="41"/>
      <c r="CDC55" s="41"/>
      <c r="CDD55" s="41"/>
      <c r="CDE55" s="41"/>
      <c r="CDF55" s="41"/>
      <c r="CDG55" s="41"/>
      <c r="CDH55" s="41"/>
      <c r="CDI55" s="41"/>
      <c r="CDJ55" s="41"/>
      <c r="CDK55" s="41"/>
      <c r="CDL55" s="41"/>
      <c r="CDM55" s="41"/>
      <c r="CDN55" s="41"/>
      <c r="CDO55" s="41"/>
      <c r="CDP55" s="41"/>
      <c r="CDQ55" s="41"/>
      <c r="CDR55" s="41"/>
      <c r="CDS55" s="41"/>
      <c r="CDT55" s="41"/>
      <c r="CDU55" s="41"/>
      <c r="CDV55" s="41"/>
      <c r="CDW55" s="41"/>
      <c r="CDX55" s="41"/>
      <c r="CDY55" s="41"/>
      <c r="CDZ55" s="41"/>
      <c r="CEA55" s="41"/>
      <c r="CEB55" s="41"/>
      <c r="CEC55" s="41"/>
      <c r="CED55" s="41"/>
      <c r="CEE55" s="41"/>
      <c r="CEF55" s="41"/>
      <c r="CEG55" s="41"/>
      <c r="CEH55" s="41"/>
      <c r="CEI55" s="41"/>
      <c r="CEJ55" s="41"/>
      <c r="CEK55" s="41"/>
      <c r="CEL55" s="41"/>
      <c r="CEM55" s="41"/>
      <c r="CEN55" s="41"/>
      <c r="CEO55" s="41"/>
      <c r="CEP55" s="41"/>
      <c r="CEQ55" s="41"/>
      <c r="CER55" s="41"/>
      <c r="CES55" s="41"/>
      <c r="CET55" s="41"/>
      <c r="CEU55" s="41"/>
      <c r="CEV55" s="41"/>
      <c r="CEW55" s="41"/>
      <c r="CEX55" s="41"/>
      <c r="CEY55" s="41"/>
      <c r="CEZ55" s="41"/>
      <c r="CFA55" s="41"/>
      <c r="CFB55" s="41"/>
      <c r="CFC55" s="41"/>
      <c r="CFD55" s="41"/>
      <c r="CFE55" s="41"/>
      <c r="CFF55" s="41"/>
      <c r="CFG55" s="41"/>
      <c r="CFH55" s="41"/>
      <c r="CFI55" s="41"/>
      <c r="CFJ55" s="41"/>
      <c r="CFK55" s="41"/>
      <c r="CFL55" s="41"/>
      <c r="CFM55" s="41"/>
      <c r="CFN55" s="41"/>
      <c r="CFO55" s="41"/>
      <c r="CFP55" s="41"/>
      <c r="CFQ55" s="41"/>
      <c r="CFR55" s="41"/>
      <c r="CFS55" s="41"/>
      <c r="CFT55" s="41"/>
      <c r="CFU55" s="41"/>
      <c r="CFV55" s="41"/>
      <c r="CFW55" s="41"/>
      <c r="CFX55" s="41"/>
      <c r="CFY55" s="41"/>
      <c r="CFZ55" s="41"/>
      <c r="CGA55" s="41"/>
      <c r="CGB55" s="41"/>
      <c r="CGC55" s="41"/>
      <c r="CGD55" s="41"/>
      <c r="CGE55" s="41"/>
      <c r="CGF55" s="41"/>
      <c r="CGG55" s="41"/>
      <c r="CGH55" s="41"/>
      <c r="CGI55" s="41"/>
      <c r="CGJ55" s="41"/>
      <c r="CGK55" s="41"/>
      <c r="CGL55" s="41"/>
      <c r="CGM55" s="41"/>
      <c r="CGN55" s="41"/>
      <c r="CGO55" s="41"/>
      <c r="CGP55" s="41"/>
      <c r="CGQ55" s="41"/>
      <c r="CGR55" s="41"/>
      <c r="CGS55" s="41"/>
      <c r="CGT55" s="41"/>
      <c r="CGU55" s="41"/>
      <c r="CGV55" s="41"/>
      <c r="CGW55" s="41"/>
      <c r="CGX55" s="41"/>
      <c r="CGY55" s="41"/>
      <c r="CGZ55" s="41"/>
      <c r="CHA55" s="41"/>
      <c r="CHB55" s="41"/>
      <c r="CHC55" s="41"/>
      <c r="CHD55" s="41"/>
      <c r="CHE55" s="41"/>
      <c r="CHF55" s="41"/>
      <c r="CHG55" s="41"/>
      <c r="CHH55" s="41"/>
      <c r="CHI55" s="41"/>
      <c r="CHJ55" s="41"/>
      <c r="CHK55" s="41"/>
      <c r="CHL55" s="41"/>
      <c r="CHM55" s="41"/>
      <c r="CHN55" s="41"/>
      <c r="CHO55" s="41"/>
      <c r="CHP55" s="41"/>
      <c r="CHQ55" s="41"/>
      <c r="CHR55" s="41"/>
      <c r="CHS55" s="41"/>
      <c r="CHT55" s="41"/>
      <c r="CHU55" s="41"/>
      <c r="CHV55" s="41"/>
      <c r="CHW55" s="41"/>
      <c r="CHX55" s="41"/>
      <c r="CHY55" s="41"/>
      <c r="CHZ55" s="41"/>
      <c r="CIA55" s="41"/>
      <c r="CIB55" s="41"/>
      <c r="CIC55" s="41"/>
      <c r="CID55" s="41"/>
      <c r="CIE55" s="41"/>
      <c r="CIF55" s="41"/>
      <c r="CIG55" s="41"/>
      <c r="CIH55" s="41"/>
      <c r="CII55" s="41"/>
      <c r="CIJ55" s="41"/>
      <c r="CIK55" s="41"/>
      <c r="CIL55" s="41"/>
      <c r="CIM55" s="41"/>
      <c r="CIN55" s="41"/>
      <c r="CIO55" s="41"/>
      <c r="CIP55" s="41"/>
      <c r="CIQ55" s="41"/>
      <c r="CIR55" s="41"/>
      <c r="CIS55" s="41"/>
      <c r="CIT55" s="41"/>
      <c r="CIU55" s="41"/>
      <c r="CIV55" s="41"/>
      <c r="CIW55" s="41"/>
      <c r="CIX55" s="41"/>
      <c r="CIY55" s="41"/>
      <c r="CIZ55" s="41"/>
      <c r="CJA55" s="41"/>
      <c r="CJB55" s="41"/>
      <c r="CJC55" s="41"/>
      <c r="CJD55" s="41"/>
      <c r="CJE55" s="41"/>
      <c r="CJF55" s="41"/>
      <c r="CJG55" s="41"/>
      <c r="CJH55" s="41"/>
      <c r="CJI55" s="41"/>
      <c r="CJJ55" s="41"/>
      <c r="CJK55" s="41"/>
      <c r="CJL55" s="41"/>
      <c r="CJM55" s="41"/>
      <c r="CJN55" s="41"/>
      <c r="CJO55" s="41"/>
      <c r="CJP55" s="41"/>
      <c r="CJQ55" s="41"/>
      <c r="CJR55" s="41"/>
      <c r="CJS55" s="41"/>
      <c r="CJT55" s="41"/>
      <c r="CJU55" s="41"/>
      <c r="CJV55" s="41"/>
      <c r="CJW55" s="41"/>
      <c r="CJX55" s="41"/>
      <c r="CJY55" s="41"/>
      <c r="CJZ55" s="41"/>
      <c r="CKA55" s="41"/>
      <c r="CKB55" s="41"/>
      <c r="CKC55" s="41"/>
      <c r="CKD55" s="41"/>
      <c r="CKE55" s="41"/>
      <c r="CKF55" s="41"/>
      <c r="CKG55" s="41"/>
      <c r="CKH55" s="41"/>
      <c r="CKI55" s="41"/>
      <c r="CKJ55" s="41"/>
      <c r="CKK55" s="41"/>
      <c r="CKL55" s="41"/>
      <c r="CKM55" s="41"/>
      <c r="CKN55" s="41"/>
      <c r="CKO55" s="41"/>
      <c r="CKP55" s="41"/>
      <c r="CKQ55" s="41"/>
      <c r="CKR55" s="41"/>
      <c r="CKS55" s="41"/>
      <c r="CKT55" s="41"/>
      <c r="CKU55" s="41"/>
      <c r="CKV55" s="41"/>
      <c r="CKW55" s="41"/>
      <c r="CKX55" s="41"/>
      <c r="CKY55" s="41"/>
      <c r="CKZ55" s="41"/>
      <c r="CLA55" s="41"/>
      <c r="CLB55" s="41"/>
      <c r="CLC55" s="41"/>
      <c r="CLD55" s="41"/>
      <c r="CLE55" s="41"/>
      <c r="CLF55" s="41"/>
      <c r="CLG55" s="41"/>
      <c r="CLH55" s="41"/>
      <c r="CLI55" s="41"/>
      <c r="CLJ55" s="41"/>
      <c r="CLK55" s="41"/>
      <c r="CLL55" s="41"/>
      <c r="CLM55" s="41"/>
      <c r="CLN55" s="41"/>
      <c r="CLO55" s="41"/>
      <c r="CLP55" s="41"/>
      <c r="CLQ55" s="41"/>
      <c r="CLR55" s="41"/>
      <c r="CLS55" s="41"/>
      <c r="CLT55" s="41"/>
      <c r="CLU55" s="41"/>
      <c r="CLV55" s="41"/>
      <c r="CLW55" s="41"/>
      <c r="CLX55" s="41"/>
      <c r="CLY55" s="41"/>
      <c r="CLZ55" s="41"/>
      <c r="CMA55" s="41"/>
      <c r="CMB55" s="41"/>
      <c r="CMC55" s="41"/>
      <c r="CMD55" s="41"/>
      <c r="CME55" s="41"/>
      <c r="CMF55" s="41"/>
      <c r="CMG55" s="41"/>
      <c r="CMH55" s="41"/>
      <c r="CMI55" s="41"/>
      <c r="CMJ55" s="41"/>
      <c r="CMK55" s="41"/>
      <c r="CML55" s="41"/>
      <c r="CMM55" s="41"/>
      <c r="CMN55" s="41"/>
      <c r="CMO55" s="41"/>
      <c r="CMP55" s="41"/>
      <c r="CMQ55" s="41"/>
      <c r="CMR55" s="41"/>
      <c r="CMS55" s="41"/>
      <c r="CMT55" s="41"/>
      <c r="CMU55" s="41"/>
      <c r="CMV55" s="41"/>
      <c r="CMW55" s="41"/>
      <c r="CMX55" s="41"/>
      <c r="CMY55" s="41"/>
      <c r="CMZ55" s="41"/>
      <c r="CNA55" s="41"/>
      <c r="CNB55" s="41"/>
      <c r="CNC55" s="41"/>
      <c r="CND55" s="41"/>
      <c r="CNE55" s="41"/>
      <c r="CNF55" s="41"/>
      <c r="CNG55" s="41"/>
      <c r="CNH55" s="41"/>
      <c r="CNI55" s="41"/>
      <c r="CNJ55" s="41"/>
      <c r="CNK55" s="41"/>
      <c r="CNL55" s="41"/>
      <c r="CNM55" s="41"/>
      <c r="CNN55" s="41"/>
      <c r="CNO55" s="41"/>
      <c r="CNP55" s="41"/>
      <c r="CNQ55" s="41"/>
      <c r="CNR55" s="41"/>
      <c r="CNS55" s="41"/>
      <c r="CNT55" s="41"/>
      <c r="CNU55" s="41"/>
      <c r="CNV55" s="41"/>
      <c r="CNW55" s="41"/>
      <c r="CNX55" s="41"/>
      <c r="CNY55" s="41"/>
      <c r="CNZ55" s="41"/>
      <c r="COA55" s="41"/>
      <c r="COB55" s="41"/>
      <c r="COC55" s="41"/>
      <c r="COD55" s="41"/>
      <c r="COE55" s="41"/>
      <c r="COF55" s="41"/>
      <c r="COG55" s="41"/>
      <c r="COH55" s="41"/>
      <c r="COI55" s="41"/>
      <c r="COJ55" s="41"/>
      <c r="COK55" s="41"/>
      <c r="COL55" s="41"/>
      <c r="COM55" s="41"/>
      <c r="CON55" s="41"/>
      <c r="COO55" s="41"/>
      <c r="COP55" s="41"/>
      <c r="COQ55" s="41"/>
      <c r="COR55" s="41"/>
      <c r="COS55" s="41"/>
      <c r="COT55" s="41"/>
      <c r="COU55" s="41"/>
      <c r="COV55" s="41"/>
      <c r="COW55" s="41"/>
      <c r="COX55" s="41"/>
      <c r="COY55" s="41"/>
      <c r="COZ55" s="41"/>
      <c r="CPA55" s="41"/>
      <c r="CPB55" s="41"/>
      <c r="CPC55" s="41"/>
      <c r="CPD55" s="41"/>
      <c r="CPE55" s="41"/>
      <c r="CPF55" s="41"/>
      <c r="CPG55" s="41"/>
      <c r="CPH55" s="41"/>
      <c r="CPI55" s="41"/>
      <c r="CPJ55" s="41"/>
      <c r="CPK55" s="41"/>
      <c r="CPL55" s="41"/>
      <c r="CPM55" s="41"/>
      <c r="CPN55" s="41"/>
      <c r="CPO55" s="41"/>
      <c r="CPP55" s="41"/>
      <c r="CPQ55" s="41"/>
      <c r="CPR55" s="41"/>
      <c r="CPS55" s="41"/>
      <c r="CPT55" s="41"/>
      <c r="CPU55" s="41"/>
      <c r="CPV55" s="41"/>
      <c r="CPW55" s="41"/>
      <c r="CPX55" s="41"/>
      <c r="CPY55" s="41"/>
      <c r="CPZ55" s="41"/>
      <c r="CQA55" s="41"/>
      <c r="CQB55" s="41"/>
      <c r="CQC55" s="41"/>
      <c r="CQD55" s="41"/>
      <c r="CQE55" s="41"/>
      <c r="CQF55" s="41"/>
      <c r="CQG55" s="41"/>
      <c r="CQH55" s="41"/>
      <c r="CQI55" s="41"/>
      <c r="CQJ55" s="41"/>
      <c r="CQK55" s="41"/>
      <c r="CQL55" s="41"/>
      <c r="CQM55" s="41"/>
      <c r="CQN55" s="41"/>
      <c r="CQO55" s="41"/>
      <c r="CQP55" s="41"/>
      <c r="CQQ55" s="41"/>
      <c r="CQR55" s="41"/>
      <c r="CQS55" s="41"/>
      <c r="CQT55" s="41"/>
      <c r="CQU55" s="41"/>
      <c r="CQV55" s="41"/>
      <c r="CQW55" s="41"/>
      <c r="CQX55" s="41"/>
      <c r="CQY55" s="41"/>
      <c r="CQZ55" s="41"/>
      <c r="CRA55" s="41"/>
      <c r="CRB55" s="41"/>
      <c r="CRC55" s="41"/>
      <c r="CRD55" s="41"/>
      <c r="CRE55" s="41"/>
      <c r="CRF55" s="41"/>
      <c r="CRG55" s="41"/>
      <c r="CRH55" s="41"/>
      <c r="CRI55" s="41"/>
      <c r="CRJ55" s="41"/>
      <c r="CRK55" s="41"/>
      <c r="CRL55" s="41"/>
      <c r="CRM55" s="41"/>
      <c r="CRN55" s="41"/>
      <c r="CRO55" s="41"/>
      <c r="CRP55" s="41"/>
      <c r="CRQ55" s="41"/>
      <c r="CRR55" s="41"/>
      <c r="CRS55" s="41"/>
      <c r="CRT55" s="41"/>
      <c r="CRU55" s="41"/>
      <c r="CRV55" s="41"/>
      <c r="CRW55" s="41"/>
      <c r="CRX55" s="41"/>
      <c r="CRY55" s="41"/>
      <c r="CRZ55" s="41"/>
      <c r="CSA55" s="41"/>
      <c r="CSB55" s="41"/>
      <c r="CSC55" s="41"/>
      <c r="CSD55" s="41"/>
      <c r="CSE55" s="41"/>
      <c r="CSF55" s="41"/>
      <c r="CSG55" s="41"/>
      <c r="CSH55" s="41"/>
      <c r="CSI55" s="41"/>
      <c r="CSJ55" s="41"/>
      <c r="CSK55" s="41"/>
      <c r="CSL55" s="41"/>
      <c r="CSM55" s="41"/>
      <c r="CSN55" s="41"/>
      <c r="CSO55" s="41"/>
      <c r="CSP55" s="41"/>
      <c r="CSQ55" s="41"/>
      <c r="CSR55" s="41"/>
      <c r="CSS55" s="41"/>
      <c r="CST55" s="41"/>
      <c r="CSU55" s="41"/>
      <c r="CSV55" s="41"/>
      <c r="CSW55" s="41"/>
      <c r="CSX55" s="41"/>
      <c r="CSY55" s="41"/>
      <c r="CSZ55" s="41"/>
      <c r="CTA55" s="41"/>
      <c r="CTB55" s="41"/>
      <c r="CTC55" s="41"/>
      <c r="CTD55" s="41"/>
      <c r="CTE55" s="41"/>
      <c r="CTF55" s="41"/>
      <c r="CTG55" s="41"/>
      <c r="CTH55" s="41"/>
      <c r="CTI55" s="41"/>
      <c r="CTJ55" s="41"/>
      <c r="CTK55" s="41"/>
      <c r="CTL55" s="41"/>
      <c r="CTM55" s="41"/>
      <c r="CTN55" s="41"/>
      <c r="CTO55" s="41"/>
      <c r="CTP55" s="41"/>
      <c r="CTQ55" s="41"/>
      <c r="CTR55" s="41"/>
      <c r="CTS55" s="41"/>
      <c r="CTT55" s="41"/>
      <c r="CTU55" s="41"/>
      <c r="CTV55" s="41"/>
      <c r="CTW55" s="41"/>
      <c r="CTX55" s="41"/>
      <c r="CTY55" s="41"/>
      <c r="CTZ55" s="41"/>
      <c r="CUA55" s="41"/>
      <c r="CUB55" s="41"/>
      <c r="CUC55" s="41"/>
      <c r="CUD55" s="41"/>
      <c r="CUE55" s="41"/>
      <c r="CUF55" s="41"/>
      <c r="CUG55" s="41"/>
      <c r="CUH55" s="41"/>
      <c r="CUI55" s="41"/>
      <c r="CUJ55" s="41"/>
      <c r="CUK55" s="41"/>
      <c r="CUL55" s="41"/>
      <c r="CUM55" s="41"/>
      <c r="CUN55" s="41"/>
      <c r="CUO55" s="41"/>
      <c r="CUP55" s="41"/>
      <c r="CUQ55" s="41"/>
      <c r="CUR55" s="41"/>
      <c r="CUS55" s="41"/>
      <c r="CUT55" s="41"/>
      <c r="CUU55" s="41"/>
      <c r="CUV55" s="41"/>
      <c r="CUW55" s="41"/>
      <c r="CUX55" s="41"/>
      <c r="CUY55" s="41"/>
      <c r="CUZ55" s="41"/>
      <c r="CVA55" s="41"/>
      <c r="CVB55" s="41"/>
      <c r="CVC55" s="41"/>
      <c r="CVD55" s="41"/>
      <c r="CVE55" s="41"/>
      <c r="CVF55" s="41"/>
      <c r="CVG55" s="41"/>
      <c r="CVH55" s="41"/>
      <c r="CVI55" s="41"/>
      <c r="CVJ55" s="41"/>
      <c r="CVK55" s="41"/>
      <c r="CVL55" s="41"/>
      <c r="CVM55" s="41"/>
      <c r="CVN55" s="41"/>
      <c r="CVO55" s="41"/>
      <c r="CVP55" s="41"/>
      <c r="CVQ55" s="41"/>
      <c r="CVR55" s="41"/>
      <c r="CVS55" s="41"/>
      <c r="CVT55" s="41"/>
      <c r="CVU55" s="41"/>
      <c r="CVV55" s="41"/>
      <c r="CVW55" s="41"/>
      <c r="CVX55" s="41"/>
      <c r="CVY55" s="41"/>
      <c r="CVZ55" s="41"/>
      <c r="CWA55" s="41"/>
      <c r="CWB55" s="41"/>
      <c r="CWC55" s="41"/>
      <c r="CWD55" s="41"/>
      <c r="CWE55" s="41"/>
      <c r="CWF55" s="41"/>
      <c r="CWG55" s="41"/>
      <c r="CWH55" s="41"/>
      <c r="CWI55" s="41"/>
      <c r="CWJ55" s="41"/>
      <c r="CWK55" s="41"/>
      <c r="CWL55" s="41"/>
      <c r="CWM55" s="41"/>
      <c r="CWN55" s="41"/>
      <c r="CWO55" s="41"/>
      <c r="CWP55" s="41"/>
      <c r="CWQ55" s="41"/>
      <c r="CWR55" s="41"/>
      <c r="CWS55" s="41"/>
      <c r="CWT55" s="41"/>
      <c r="CWU55" s="41"/>
      <c r="CWV55" s="41"/>
      <c r="CWW55" s="41"/>
      <c r="CWX55" s="41"/>
      <c r="CWY55" s="41"/>
      <c r="CWZ55" s="41"/>
      <c r="CXA55" s="41"/>
      <c r="CXB55" s="41"/>
      <c r="CXC55" s="41"/>
      <c r="CXD55" s="41"/>
      <c r="CXE55" s="41"/>
      <c r="CXF55" s="41"/>
      <c r="CXG55" s="41"/>
      <c r="CXH55" s="41"/>
      <c r="CXI55" s="41"/>
      <c r="CXJ55" s="41"/>
      <c r="CXK55" s="41"/>
      <c r="CXL55" s="41"/>
      <c r="CXM55" s="41"/>
      <c r="CXN55" s="41"/>
      <c r="CXO55" s="41"/>
      <c r="CXP55" s="41"/>
      <c r="CXQ55" s="41"/>
      <c r="CXR55" s="41"/>
      <c r="CXS55" s="41"/>
      <c r="CXT55" s="41"/>
      <c r="CXU55" s="41"/>
      <c r="CXV55" s="41"/>
      <c r="CXW55" s="41"/>
      <c r="CXX55" s="41"/>
      <c r="CXY55" s="41"/>
      <c r="CXZ55" s="41"/>
      <c r="CYA55" s="41"/>
      <c r="CYB55" s="41"/>
      <c r="CYC55" s="41"/>
      <c r="CYD55" s="41"/>
      <c r="CYE55" s="41"/>
      <c r="CYF55" s="41"/>
      <c r="CYG55" s="41"/>
      <c r="CYH55" s="41"/>
      <c r="CYI55" s="41"/>
      <c r="CYJ55" s="41"/>
      <c r="CYK55" s="41"/>
      <c r="CYL55" s="41"/>
      <c r="CYM55" s="41"/>
      <c r="CYN55" s="41"/>
      <c r="CYO55" s="41"/>
      <c r="CYP55" s="41"/>
      <c r="CYQ55" s="41"/>
      <c r="CYR55" s="41"/>
      <c r="CYS55" s="41"/>
      <c r="CYT55" s="41"/>
      <c r="CYU55" s="41"/>
      <c r="CYV55" s="41"/>
      <c r="CYW55" s="41"/>
      <c r="CYX55" s="41"/>
      <c r="CYY55" s="41"/>
      <c r="CYZ55" s="41"/>
      <c r="CZA55" s="41"/>
      <c r="CZB55" s="41"/>
      <c r="CZC55" s="41"/>
      <c r="CZD55" s="41"/>
      <c r="CZE55" s="41"/>
      <c r="CZF55" s="41"/>
      <c r="CZG55" s="41"/>
      <c r="CZH55" s="41"/>
      <c r="CZI55" s="41"/>
      <c r="CZJ55" s="41"/>
      <c r="CZK55" s="41"/>
      <c r="CZL55" s="41"/>
      <c r="CZM55" s="41"/>
      <c r="CZN55" s="41"/>
      <c r="CZO55" s="41"/>
      <c r="CZP55" s="41"/>
      <c r="CZQ55" s="41"/>
      <c r="CZR55" s="41"/>
      <c r="CZS55" s="41"/>
      <c r="CZT55" s="41"/>
      <c r="CZU55" s="41"/>
      <c r="CZV55" s="41"/>
      <c r="CZW55" s="41"/>
      <c r="CZX55" s="41"/>
      <c r="CZY55" s="41"/>
      <c r="CZZ55" s="41"/>
      <c r="DAA55" s="41"/>
      <c r="DAB55" s="41"/>
      <c r="DAC55" s="41"/>
      <c r="DAD55" s="41"/>
      <c r="DAE55" s="41"/>
      <c r="DAF55" s="41"/>
      <c r="DAG55" s="41"/>
      <c r="DAH55" s="41"/>
      <c r="DAI55" s="41"/>
      <c r="DAJ55" s="41"/>
      <c r="DAK55" s="41"/>
      <c r="DAL55" s="41"/>
      <c r="DAM55" s="41"/>
      <c r="DAN55" s="41"/>
      <c r="DAO55" s="41"/>
      <c r="DAP55" s="41"/>
      <c r="DAQ55" s="41"/>
      <c r="DAR55" s="41"/>
      <c r="DAS55" s="41"/>
      <c r="DAT55" s="41"/>
      <c r="DAU55" s="41"/>
      <c r="DAV55" s="41"/>
      <c r="DAW55" s="41"/>
      <c r="DAX55" s="41"/>
      <c r="DAY55" s="41"/>
      <c r="DAZ55" s="41"/>
      <c r="DBA55" s="41"/>
      <c r="DBB55" s="41"/>
      <c r="DBC55" s="41"/>
      <c r="DBD55" s="41"/>
      <c r="DBE55" s="41"/>
      <c r="DBF55" s="41"/>
      <c r="DBG55" s="41"/>
      <c r="DBH55" s="41"/>
      <c r="DBI55" s="41"/>
      <c r="DBJ55" s="41"/>
      <c r="DBK55" s="41"/>
      <c r="DBL55" s="41"/>
      <c r="DBM55" s="41"/>
      <c r="DBN55" s="41"/>
      <c r="DBO55" s="41"/>
      <c r="DBP55" s="41"/>
      <c r="DBQ55" s="41"/>
      <c r="DBR55" s="41"/>
      <c r="DBS55" s="41"/>
      <c r="DBT55" s="41"/>
      <c r="DBU55" s="41"/>
      <c r="DBV55" s="41"/>
      <c r="DBW55" s="41"/>
      <c r="DBX55" s="41"/>
      <c r="DBY55" s="41"/>
      <c r="DBZ55" s="41"/>
      <c r="DCA55" s="41"/>
      <c r="DCB55" s="41"/>
      <c r="DCC55" s="41"/>
      <c r="DCD55" s="41"/>
      <c r="DCE55" s="41"/>
      <c r="DCF55" s="41"/>
      <c r="DCG55" s="41"/>
      <c r="DCH55" s="41"/>
      <c r="DCI55" s="41"/>
      <c r="DCJ55" s="41"/>
      <c r="DCK55" s="41"/>
      <c r="DCL55" s="41"/>
      <c r="DCM55" s="41"/>
      <c r="DCN55" s="41"/>
      <c r="DCO55" s="41"/>
      <c r="DCP55" s="41"/>
      <c r="DCQ55" s="41"/>
      <c r="DCR55" s="41"/>
      <c r="DCS55" s="41"/>
      <c r="DCT55" s="41"/>
      <c r="DCU55" s="41"/>
      <c r="DCV55" s="41"/>
      <c r="DCW55" s="41"/>
      <c r="DCX55" s="41"/>
      <c r="DCY55" s="41"/>
      <c r="DCZ55" s="41"/>
      <c r="DDA55" s="41"/>
      <c r="DDB55" s="41"/>
      <c r="DDC55" s="41"/>
      <c r="DDD55" s="41"/>
      <c r="DDE55" s="41"/>
      <c r="DDF55" s="41"/>
      <c r="DDG55" s="41"/>
      <c r="DDH55" s="41"/>
      <c r="DDI55" s="41"/>
      <c r="DDJ55" s="41"/>
      <c r="DDK55" s="41"/>
      <c r="DDL55" s="41"/>
      <c r="DDM55" s="41"/>
      <c r="DDN55" s="41"/>
      <c r="DDO55" s="41"/>
      <c r="DDP55" s="41"/>
      <c r="DDQ55" s="41"/>
      <c r="DDR55" s="41"/>
      <c r="DDS55" s="41"/>
      <c r="DDT55" s="41"/>
      <c r="DDU55" s="41"/>
      <c r="DDV55" s="41"/>
      <c r="DDW55" s="41"/>
      <c r="DDX55" s="41"/>
      <c r="DDY55" s="41"/>
      <c r="DDZ55" s="41"/>
      <c r="DEA55" s="41"/>
      <c r="DEB55" s="41"/>
      <c r="DEC55" s="41"/>
      <c r="DED55" s="41"/>
      <c r="DEE55" s="41"/>
      <c r="DEF55" s="41"/>
      <c r="DEG55" s="41"/>
      <c r="DEH55" s="41"/>
      <c r="DEI55" s="41"/>
      <c r="DEJ55" s="41"/>
      <c r="DEK55" s="41"/>
      <c r="DEL55" s="41"/>
      <c r="DEM55" s="41"/>
      <c r="DEN55" s="41"/>
      <c r="DEO55" s="41"/>
      <c r="DEP55" s="41"/>
      <c r="DEQ55" s="41"/>
      <c r="DER55" s="41"/>
      <c r="DES55" s="41"/>
      <c r="DET55" s="41"/>
      <c r="DEU55" s="41"/>
      <c r="DEV55" s="41"/>
      <c r="DEW55" s="41"/>
      <c r="DEX55" s="41"/>
      <c r="DEY55" s="41"/>
      <c r="DEZ55" s="41"/>
      <c r="DFA55" s="41"/>
      <c r="DFB55" s="41"/>
      <c r="DFC55" s="41"/>
      <c r="DFD55" s="41"/>
      <c r="DFE55" s="41"/>
      <c r="DFF55" s="41"/>
      <c r="DFG55" s="41"/>
      <c r="DFH55" s="41"/>
      <c r="DFI55" s="41"/>
      <c r="DFJ55" s="41"/>
      <c r="DFK55" s="41"/>
      <c r="DFL55" s="41"/>
      <c r="DFM55" s="41"/>
      <c r="DFN55" s="41"/>
      <c r="DFO55" s="41"/>
      <c r="DFP55" s="41"/>
      <c r="DFQ55" s="41"/>
      <c r="DFR55" s="41"/>
      <c r="DFS55" s="41"/>
      <c r="DFT55" s="41"/>
      <c r="DFU55" s="41"/>
      <c r="DFV55" s="41"/>
      <c r="DFW55" s="41"/>
      <c r="DFX55" s="41"/>
      <c r="DFY55" s="41"/>
      <c r="DFZ55" s="41"/>
      <c r="DGA55" s="41"/>
      <c r="DGB55" s="41"/>
      <c r="DGC55" s="41"/>
      <c r="DGD55" s="41"/>
      <c r="DGE55" s="41"/>
      <c r="DGF55" s="41"/>
      <c r="DGG55" s="41"/>
      <c r="DGH55" s="41"/>
      <c r="DGI55" s="41"/>
      <c r="DGJ55" s="41"/>
      <c r="DGK55" s="41"/>
      <c r="DGL55" s="41"/>
      <c r="DGM55" s="41"/>
      <c r="DGN55" s="41"/>
      <c r="DGO55" s="41"/>
      <c r="DGP55" s="41"/>
      <c r="DGQ55" s="41"/>
      <c r="DGR55" s="41"/>
      <c r="DGS55" s="41"/>
      <c r="DGT55" s="41"/>
      <c r="DGU55" s="41"/>
      <c r="DGV55" s="41"/>
      <c r="DGW55" s="41"/>
      <c r="DGX55" s="41"/>
      <c r="DGY55" s="41"/>
      <c r="DGZ55" s="41"/>
      <c r="DHA55" s="41"/>
      <c r="DHB55" s="41"/>
      <c r="DHC55" s="41"/>
      <c r="DHD55" s="41"/>
      <c r="DHE55" s="41"/>
      <c r="DHF55" s="41"/>
      <c r="DHG55" s="41"/>
      <c r="DHH55" s="41"/>
      <c r="DHI55" s="41"/>
      <c r="DHJ55" s="41"/>
      <c r="DHK55" s="41"/>
      <c r="DHL55" s="41"/>
      <c r="DHM55" s="41"/>
      <c r="DHN55" s="41"/>
      <c r="DHO55" s="41"/>
      <c r="DHP55" s="41"/>
      <c r="DHQ55" s="41"/>
      <c r="DHR55" s="41"/>
      <c r="DHS55" s="41"/>
      <c r="DHT55" s="41"/>
      <c r="DHU55" s="41"/>
      <c r="DHV55" s="41"/>
      <c r="DHW55" s="41"/>
      <c r="DHX55" s="41"/>
      <c r="DHY55" s="41"/>
      <c r="DHZ55" s="41"/>
      <c r="DIA55" s="41"/>
      <c r="DIB55" s="41"/>
      <c r="DIC55" s="41"/>
      <c r="DID55" s="41"/>
      <c r="DIE55" s="41"/>
      <c r="DIF55" s="41"/>
      <c r="DIG55" s="41"/>
      <c r="DIH55" s="41"/>
      <c r="DII55" s="41"/>
      <c r="DIJ55" s="41"/>
      <c r="DIK55" s="41"/>
      <c r="DIL55" s="41"/>
      <c r="DIM55" s="41"/>
      <c r="DIN55" s="41"/>
      <c r="DIO55" s="41"/>
      <c r="DIP55" s="41"/>
      <c r="DIQ55" s="41"/>
      <c r="DIR55" s="41"/>
      <c r="DIS55" s="41"/>
      <c r="DIT55" s="41"/>
      <c r="DIU55" s="41"/>
      <c r="DIV55" s="41"/>
      <c r="DIW55" s="41"/>
      <c r="DIX55" s="41"/>
      <c r="DIY55" s="41"/>
      <c r="DIZ55" s="41"/>
      <c r="DJA55" s="41"/>
      <c r="DJB55" s="41"/>
      <c r="DJC55" s="41"/>
      <c r="DJD55" s="41"/>
      <c r="DJE55" s="41"/>
      <c r="DJF55" s="41"/>
      <c r="DJG55" s="41"/>
      <c r="DJH55" s="41"/>
      <c r="DJI55" s="41"/>
      <c r="DJJ55" s="41"/>
      <c r="DJK55" s="41"/>
      <c r="DJL55" s="41"/>
      <c r="DJM55" s="41"/>
      <c r="DJN55" s="41"/>
      <c r="DJO55" s="41"/>
      <c r="DJP55" s="41"/>
      <c r="DJQ55" s="41"/>
      <c r="DJR55" s="41"/>
      <c r="DJS55" s="41"/>
      <c r="DJT55" s="41"/>
      <c r="DJU55" s="41"/>
      <c r="DJV55" s="41"/>
      <c r="DJW55" s="41"/>
      <c r="DJX55" s="41"/>
      <c r="DJY55" s="41"/>
      <c r="DJZ55" s="41"/>
      <c r="DKA55" s="41"/>
      <c r="DKB55" s="41"/>
      <c r="DKC55" s="41"/>
      <c r="DKD55" s="41"/>
      <c r="DKE55" s="41"/>
      <c r="DKF55" s="41"/>
      <c r="DKG55" s="41"/>
      <c r="DKH55" s="41"/>
      <c r="DKI55" s="41"/>
      <c r="DKJ55" s="41"/>
      <c r="DKK55" s="41"/>
      <c r="DKL55" s="41"/>
      <c r="DKM55" s="41"/>
      <c r="DKN55" s="41"/>
      <c r="DKO55" s="41"/>
      <c r="DKP55" s="41"/>
      <c r="DKQ55" s="41"/>
      <c r="DKR55" s="41"/>
      <c r="DKS55" s="41"/>
      <c r="DKT55" s="41"/>
      <c r="DKU55" s="41"/>
      <c r="DKV55" s="41"/>
      <c r="DKW55" s="41"/>
      <c r="DKX55" s="41"/>
      <c r="DKY55" s="41"/>
      <c r="DKZ55" s="41"/>
      <c r="DLA55" s="41"/>
      <c r="DLB55" s="41"/>
      <c r="DLC55" s="41"/>
      <c r="DLD55" s="41"/>
      <c r="DLE55" s="41"/>
      <c r="DLF55" s="41"/>
      <c r="DLG55" s="41"/>
      <c r="DLH55" s="41"/>
      <c r="DLI55" s="41"/>
      <c r="DLJ55" s="41"/>
      <c r="DLK55" s="41"/>
      <c r="DLL55" s="41"/>
      <c r="DLM55" s="41"/>
      <c r="DLN55" s="41"/>
      <c r="DLO55" s="41"/>
      <c r="DLP55" s="41"/>
      <c r="DLQ55" s="41"/>
      <c r="DLR55" s="41"/>
      <c r="DLS55" s="41"/>
      <c r="DLT55" s="41"/>
      <c r="DLU55" s="41"/>
      <c r="DLV55" s="41"/>
      <c r="DLW55" s="41"/>
      <c r="DLX55" s="41"/>
      <c r="DLY55" s="41"/>
      <c r="DLZ55" s="41"/>
      <c r="DMA55" s="41"/>
      <c r="DMB55" s="41"/>
      <c r="DMC55" s="41"/>
      <c r="DMD55" s="41"/>
      <c r="DME55" s="41"/>
      <c r="DMF55" s="41"/>
      <c r="DMG55" s="41"/>
      <c r="DMH55" s="41"/>
      <c r="DMI55" s="41"/>
      <c r="DMJ55" s="41"/>
      <c r="DMK55" s="41"/>
      <c r="DML55" s="41"/>
      <c r="DMM55" s="41"/>
      <c r="DMN55" s="41"/>
      <c r="DMO55" s="41"/>
      <c r="DMP55" s="41"/>
      <c r="DMQ55" s="41"/>
      <c r="DMR55" s="41"/>
      <c r="DMS55" s="41"/>
      <c r="DMT55" s="41"/>
      <c r="DMU55" s="41"/>
      <c r="DMV55" s="41"/>
      <c r="DMW55" s="41"/>
      <c r="DMX55" s="41"/>
      <c r="DMY55" s="41"/>
      <c r="DMZ55" s="41"/>
      <c r="DNA55" s="41"/>
      <c r="DNB55" s="41"/>
      <c r="DNC55" s="41"/>
      <c r="DND55" s="41"/>
      <c r="DNE55" s="41"/>
      <c r="DNF55" s="41"/>
      <c r="DNG55" s="41"/>
      <c r="DNH55" s="41"/>
      <c r="DNI55" s="41"/>
      <c r="DNJ55" s="41"/>
      <c r="DNK55" s="41"/>
      <c r="DNL55" s="41"/>
      <c r="DNM55" s="41"/>
      <c r="DNN55" s="41"/>
      <c r="DNO55" s="41"/>
      <c r="DNP55" s="41"/>
      <c r="DNQ55" s="41"/>
      <c r="DNR55" s="41"/>
      <c r="DNS55" s="41"/>
      <c r="DNT55" s="41"/>
      <c r="DNU55" s="41"/>
      <c r="DNV55" s="41"/>
      <c r="DNW55" s="41"/>
      <c r="DNX55" s="41"/>
      <c r="DNY55" s="41"/>
      <c r="DNZ55" s="41"/>
      <c r="DOA55" s="41"/>
      <c r="DOB55" s="41"/>
      <c r="DOC55" s="41"/>
      <c r="DOD55" s="41"/>
      <c r="DOE55" s="41"/>
      <c r="DOF55" s="41"/>
      <c r="DOG55" s="41"/>
      <c r="DOH55" s="41"/>
      <c r="DOI55" s="41"/>
      <c r="DOJ55" s="41"/>
      <c r="DOK55" s="41"/>
      <c r="DOL55" s="41"/>
      <c r="DOM55" s="41"/>
      <c r="DON55" s="41"/>
      <c r="DOO55" s="41"/>
      <c r="DOP55" s="41"/>
      <c r="DOQ55" s="41"/>
      <c r="DOR55" s="41"/>
      <c r="DOS55" s="41"/>
      <c r="DOT55" s="41"/>
      <c r="DOU55" s="41"/>
      <c r="DOV55" s="41"/>
      <c r="DOW55" s="41"/>
      <c r="DOX55" s="41"/>
      <c r="DOY55" s="41"/>
      <c r="DOZ55" s="41"/>
      <c r="DPA55" s="41"/>
      <c r="DPB55" s="41"/>
      <c r="DPC55" s="41"/>
      <c r="DPD55" s="41"/>
      <c r="DPE55" s="41"/>
      <c r="DPF55" s="41"/>
      <c r="DPG55" s="41"/>
      <c r="DPH55" s="41"/>
      <c r="DPI55" s="41"/>
      <c r="DPJ55" s="41"/>
      <c r="DPK55" s="41"/>
      <c r="DPL55" s="41"/>
      <c r="DPM55" s="41"/>
      <c r="DPN55" s="41"/>
      <c r="DPO55" s="41"/>
      <c r="DPP55" s="41"/>
      <c r="DPQ55" s="41"/>
      <c r="DPR55" s="41"/>
      <c r="DPS55" s="41"/>
      <c r="DPT55" s="41"/>
      <c r="DPU55" s="41"/>
      <c r="DPV55" s="41"/>
      <c r="DPW55" s="41"/>
      <c r="DPX55" s="41"/>
      <c r="DPY55" s="41"/>
      <c r="DPZ55" s="41"/>
      <c r="DQA55" s="41"/>
      <c r="DQB55" s="41"/>
      <c r="DQC55" s="41"/>
      <c r="DQD55" s="41"/>
      <c r="DQE55" s="41"/>
      <c r="DQF55" s="41"/>
      <c r="DQG55" s="41"/>
      <c r="DQH55" s="41"/>
      <c r="DQI55" s="41"/>
      <c r="DQJ55" s="41"/>
      <c r="DQK55" s="41"/>
      <c r="DQL55" s="41"/>
      <c r="DQM55" s="41"/>
      <c r="DQN55" s="41"/>
      <c r="DQO55" s="41"/>
      <c r="DQP55" s="41"/>
      <c r="DQQ55" s="41"/>
      <c r="DQR55" s="41"/>
      <c r="DQS55" s="41"/>
      <c r="DQT55" s="41"/>
      <c r="DQU55" s="41"/>
      <c r="DQV55" s="41"/>
      <c r="DQW55" s="41"/>
      <c r="DQX55" s="41"/>
      <c r="DQY55" s="41"/>
      <c r="DQZ55" s="41"/>
      <c r="DRA55" s="41"/>
      <c r="DRB55" s="41"/>
      <c r="DRC55" s="41"/>
      <c r="DRD55" s="41"/>
      <c r="DRE55" s="41"/>
      <c r="DRF55" s="41"/>
      <c r="DRG55" s="41"/>
      <c r="DRH55" s="41"/>
      <c r="DRI55" s="41"/>
      <c r="DRJ55" s="41"/>
      <c r="DRK55" s="41"/>
      <c r="DRL55" s="41"/>
      <c r="DRM55" s="41"/>
      <c r="DRN55" s="41"/>
      <c r="DRO55" s="41"/>
      <c r="DRP55" s="41"/>
      <c r="DRQ55" s="41"/>
      <c r="DRR55" s="41"/>
      <c r="DRS55" s="41"/>
      <c r="DRT55" s="41"/>
      <c r="DRU55" s="41"/>
      <c r="DRV55" s="41"/>
      <c r="DRW55" s="41"/>
      <c r="DRX55" s="41"/>
      <c r="DRY55" s="41"/>
      <c r="DRZ55" s="41"/>
      <c r="DSA55" s="41"/>
      <c r="DSB55" s="41"/>
      <c r="DSC55" s="41"/>
      <c r="DSD55" s="41"/>
      <c r="DSE55" s="41"/>
      <c r="DSF55" s="41"/>
      <c r="DSG55" s="41"/>
      <c r="DSH55" s="41"/>
      <c r="DSI55" s="41"/>
      <c r="DSJ55" s="41"/>
      <c r="DSK55" s="41"/>
      <c r="DSL55" s="41"/>
      <c r="DSM55" s="41"/>
      <c r="DSN55" s="41"/>
      <c r="DSO55" s="41"/>
      <c r="DSP55" s="41"/>
      <c r="DSQ55" s="41"/>
      <c r="DSR55" s="41"/>
      <c r="DSS55" s="41"/>
      <c r="DST55" s="41"/>
      <c r="DSU55" s="41"/>
      <c r="DSV55" s="41"/>
      <c r="DSW55" s="41"/>
      <c r="DSX55" s="41"/>
      <c r="DSY55" s="41"/>
      <c r="DSZ55" s="41"/>
      <c r="DTA55" s="41"/>
      <c r="DTB55" s="41"/>
      <c r="DTC55" s="41"/>
      <c r="DTD55" s="41"/>
      <c r="DTE55" s="41"/>
      <c r="DTF55" s="41"/>
      <c r="DTG55" s="41"/>
      <c r="DTH55" s="41"/>
      <c r="DTI55" s="41"/>
      <c r="DTJ55" s="41"/>
      <c r="DTK55" s="41"/>
      <c r="DTL55" s="41"/>
      <c r="DTM55" s="41"/>
      <c r="DTN55" s="41"/>
      <c r="DTO55" s="41"/>
      <c r="DTP55" s="41"/>
      <c r="DTQ55" s="41"/>
      <c r="DTR55" s="41"/>
      <c r="DTS55" s="41"/>
      <c r="DTT55" s="41"/>
      <c r="DTU55" s="41"/>
      <c r="DTV55" s="41"/>
      <c r="DTW55" s="41"/>
      <c r="DTX55" s="41"/>
      <c r="DTY55" s="41"/>
      <c r="DTZ55" s="41"/>
      <c r="DUA55" s="41"/>
      <c r="DUB55" s="41"/>
      <c r="DUC55" s="41"/>
      <c r="DUD55" s="41"/>
      <c r="DUE55" s="41"/>
      <c r="DUF55" s="41"/>
      <c r="DUG55" s="41"/>
      <c r="DUH55" s="41"/>
      <c r="DUI55" s="41"/>
      <c r="DUJ55" s="41"/>
      <c r="DUK55" s="41"/>
      <c r="DUL55" s="41"/>
      <c r="DUM55" s="41"/>
      <c r="DUN55" s="41"/>
      <c r="DUO55" s="41"/>
      <c r="DUP55" s="41"/>
      <c r="DUQ55" s="41"/>
      <c r="DUR55" s="41"/>
      <c r="DUS55" s="41"/>
      <c r="DUT55" s="41"/>
      <c r="DUU55" s="41"/>
      <c r="DUV55" s="41"/>
      <c r="DUW55" s="41"/>
      <c r="DUX55" s="41"/>
      <c r="DUY55" s="41"/>
      <c r="DUZ55" s="41"/>
      <c r="DVA55" s="41"/>
      <c r="DVB55" s="41"/>
      <c r="DVC55" s="41"/>
      <c r="DVD55" s="41"/>
      <c r="DVE55" s="41"/>
      <c r="DVF55" s="41"/>
      <c r="DVG55" s="41"/>
      <c r="DVH55" s="41"/>
      <c r="DVI55" s="41"/>
      <c r="DVJ55" s="41"/>
      <c r="DVK55" s="41"/>
      <c r="DVL55" s="41"/>
      <c r="DVM55" s="41"/>
      <c r="DVN55" s="41"/>
      <c r="DVO55" s="41"/>
      <c r="DVP55" s="41"/>
      <c r="DVQ55" s="41"/>
      <c r="DVR55" s="41"/>
      <c r="DVS55" s="41"/>
      <c r="DVT55" s="41"/>
      <c r="DVU55" s="41"/>
      <c r="DVV55" s="41"/>
      <c r="DVW55" s="41"/>
      <c r="DVX55" s="41"/>
      <c r="DVY55" s="41"/>
      <c r="DVZ55" s="41"/>
      <c r="DWA55" s="41"/>
      <c r="DWB55" s="41"/>
      <c r="DWC55" s="41"/>
      <c r="DWD55" s="41"/>
      <c r="DWE55" s="41"/>
      <c r="DWF55" s="41"/>
      <c r="DWG55" s="41"/>
      <c r="DWH55" s="41"/>
      <c r="DWI55" s="41"/>
      <c r="DWJ55" s="41"/>
      <c r="DWK55" s="41"/>
      <c r="DWL55" s="41"/>
      <c r="DWM55" s="41"/>
      <c r="DWN55" s="41"/>
      <c r="DWO55" s="41"/>
      <c r="DWP55" s="41"/>
      <c r="DWQ55" s="41"/>
      <c r="DWR55" s="41"/>
      <c r="DWS55" s="41"/>
      <c r="DWT55" s="41"/>
      <c r="DWU55" s="41"/>
      <c r="DWV55" s="41"/>
      <c r="DWW55" s="41"/>
      <c r="DWX55" s="41"/>
      <c r="DWY55" s="41"/>
      <c r="DWZ55" s="41"/>
      <c r="DXA55" s="41"/>
      <c r="DXB55" s="41"/>
      <c r="DXC55" s="41"/>
      <c r="DXD55" s="41"/>
      <c r="DXE55" s="41"/>
      <c r="DXF55" s="41"/>
      <c r="DXG55" s="41"/>
      <c r="DXH55" s="41"/>
      <c r="DXI55" s="41"/>
      <c r="DXJ55" s="41"/>
      <c r="DXK55" s="41"/>
      <c r="DXL55" s="41"/>
      <c r="DXM55" s="41"/>
      <c r="DXN55" s="41"/>
      <c r="DXO55" s="41"/>
      <c r="DXP55" s="41"/>
      <c r="DXQ55" s="41"/>
      <c r="DXR55" s="41"/>
      <c r="DXS55" s="41"/>
      <c r="DXT55" s="41"/>
      <c r="DXU55" s="41"/>
      <c r="DXV55" s="41"/>
      <c r="DXW55" s="41"/>
      <c r="DXX55" s="41"/>
      <c r="DXY55" s="41"/>
      <c r="DXZ55" s="41"/>
      <c r="DYA55" s="41"/>
      <c r="DYB55" s="41"/>
      <c r="DYC55" s="41"/>
      <c r="DYD55" s="41"/>
      <c r="DYE55" s="41"/>
      <c r="DYF55" s="41"/>
      <c r="DYG55" s="41"/>
      <c r="DYH55" s="41"/>
      <c r="DYI55" s="41"/>
      <c r="DYJ55" s="41"/>
      <c r="DYK55" s="41"/>
      <c r="DYL55" s="41"/>
      <c r="DYM55" s="41"/>
      <c r="DYN55" s="41"/>
      <c r="DYO55" s="41"/>
      <c r="DYP55" s="41"/>
      <c r="DYQ55" s="41"/>
      <c r="DYR55" s="41"/>
      <c r="DYS55" s="41"/>
      <c r="DYT55" s="41"/>
      <c r="DYU55" s="41"/>
      <c r="DYV55" s="41"/>
      <c r="DYW55" s="41"/>
      <c r="DYX55" s="41"/>
      <c r="DYY55" s="41"/>
      <c r="DYZ55" s="41"/>
      <c r="DZA55" s="41"/>
      <c r="DZB55" s="41"/>
      <c r="DZC55" s="41"/>
      <c r="DZD55" s="41"/>
      <c r="DZE55" s="41"/>
      <c r="DZF55" s="41"/>
      <c r="DZG55" s="41"/>
      <c r="DZH55" s="41"/>
      <c r="DZI55" s="41"/>
      <c r="DZJ55" s="41"/>
      <c r="DZK55" s="41"/>
      <c r="DZL55" s="41"/>
      <c r="DZM55" s="41"/>
      <c r="DZN55" s="41"/>
      <c r="DZO55" s="41"/>
      <c r="DZP55" s="41"/>
      <c r="DZQ55" s="41"/>
      <c r="DZR55" s="41"/>
      <c r="DZS55" s="41"/>
      <c r="DZT55" s="41"/>
      <c r="DZU55" s="41"/>
      <c r="DZV55" s="41"/>
      <c r="DZW55" s="41"/>
      <c r="DZX55" s="41"/>
      <c r="DZY55" s="41"/>
      <c r="DZZ55" s="41"/>
      <c r="EAA55" s="41"/>
      <c r="EAB55" s="41"/>
      <c r="EAC55" s="41"/>
      <c r="EAD55" s="41"/>
      <c r="EAE55" s="41"/>
      <c r="EAF55" s="41"/>
      <c r="EAG55" s="41"/>
      <c r="EAH55" s="41"/>
      <c r="EAI55" s="41"/>
      <c r="EAJ55" s="41"/>
      <c r="EAK55" s="41"/>
      <c r="EAL55" s="41"/>
      <c r="EAM55" s="41"/>
      <c r="EAN55" s="41"/>
      <c r="EAO55" s="41"/>
      <c r="EAP55" s="41"/>
      <c r="EAQ55" s="41"/>
      <c r="EAR55" s="41"/>
      <c r="EAS55" s="41"/>
      <c r="EAT55" s="41"/>
      <c r="EAU55" s="41"/>
      <c r="EAV55" s="41"/>
      <c r="EAW55" s="41"/>
      <c r="EAX55" s="41"/>
      <c r="EAY55" s="41"/>
      <c r="EAZ55" s="41"/>
      <c r="EBA55" s="41"/>
      <c r="EBB55" s="41"/>
      <c r="EBC55" s="41"/>
      <c r="EBD55" s="41"/>
      <c r="EBE55" s="41"/>
      <c r="EBF55" s="41"/>
      <c r="EBG55" s="41"/>
      <c r="EBH55" s="41"/>
      <c r="EBI55" s="41"/>
      <c r="EBJ55" s="41"/>
      <c r="EBK55" s="41"/>
      <c r="EBL55" s="41"/>
      <c r="EBM55" s="41"/>
      <c r="EBN55" s="41"/>
      <c r="EBO55" s="41"/>
      <c r="EBP55" s="41"/>
      <c r="EBQ55" s="41"/>
      <c r="EBR55" s="41"/>
      <c r="EBS55" s="41"/>
      <c r="EBT55" s="41"/>
      <c r="EBU55" s="41"/>
      <c r="EBV55" s="41"/>
      <c r="EBW55" s="41"/>
      <c r="EBX55" s="41"/>
      <c r="EBY55" s="41"/>
      <c r="EBZ55" s="41"/>
      <c r="ECA55" s="41"/>
      <c r="ECB55" s="41"/>
      <c r="ECC55" s="41"/>
      <c r="ECD55" s="41"/>
      <c r="ECE55" s="41"/>
      <c r="ECF55" s="41"/>
      <c r="ECG55" s="41"/>
      <c r="ECH55" s="41"/>
      <c r="ECI55" s="41"/>
      <c r="ECJ55" s="41"/>
      <c r="ECK55" s="41"/>
      <c r="ECL55" s="41"/>
      <c r="ECM55" s="41"/>
      <c r="ECN55" s="41"/>
      <c r="ECO55" s="41"/>
      <c r="ECP55" s="41"/>
      <c r="ECQ55" s="41"/>
      <c r="ECR55" s="41"/>
      <c r="ECS55" s="41"/>
      <c r="ECT55" s="41"/>
      <c r="ECU55" s="41"/>
      <c r="ECV55" s="41"/>
      <c r="ECW55" s="41"/>
      <c r="ECX55" s="41"/>
      <c r="ECY55" s="41"/>
      <c r="ECZ55" s="41"/>
      <c r="EDA55" s="41"/>
      <c r="EDB55" s="41"/>
      <c r="EDC55" s="41"/>
      <c r="EDD55" s="41"/>
      <c r="EDE55" s="41"/>
      <c r="EDF55" s="41"/>
      <c r="EDG55" s="41"/>
      <c r="EDH55" s="41"/>
      <c r="EDI55" s="41"/>
      <c r="EDJ55" s="41"/>
      <c r="EDK55" s="41"/>
      <c r="EDL55" s="41"/>
      <c r="EDM55" s="41"/>
      <c r="EDN55" s="41"/>
      <c r="EDO55" s="41"/>
      <c r="EDP55" s="41"/>
      <c r="EDQ55" s="41"/>
      <c r="EDR55" s="41"/>
      <c r="EDS55" s="41"/>
      <c r="EDT55" s="41"/>
      <c r="EDU55" s="41"/>
      <c r="EDV55" s="41"/>
      <c r="EDW55" s="41"/>
      <c r="EDX55" s="41"/>
      <c r="EDY55" s="41"/>
      <c r="EDZ55" s="41"/>
      <c r="EEA55" s="41"/>
      <c r="EEB55" s="41"/>
      <c r="EEC55" s="41"/>
      <c r="EED55" s="41"/>
      <c r="EEE55" s="41"/>
      <c r="EEF55" s="41"/>
      <c r="EEG55" s="41"/>
      <c r="EEH55" s="41"/>
      <c r="EEI55" s="41"/>
      <c r="EEJ55" s="41"/>
      <c r="EEK55" s="41"/>
      <c r="EEL55" s="41"/>
      <c r="EEM55" s="41"/>
      <c r="EEN55" s="41"/>
      <c r="EEO55" s="41"/>
      <c r="EEP55" s="41"/>
      <c r="EEQ55" s="41"/>
      <c r="EER55" s="41"/>
      <c r="EES55" s="41"/>
      <c r="EET55" s="41"/>
      <c r="EEU55" s="41"/>
      <c r="EEV55" s="41"/>
      <c r="EEW55" s="41"/>
      <c r="EEX55" s="41"/>
      <c r="EEY55" s="41"/>
      <c r="EEZ55" s="41"/>
      <c r="EFA55" s="41"/>
      <c r="EFB55" s="41"/>
      <c r="EFC55" s="41"/>
      <c r="EFD55" s="41"/>
      <c r="EFE55" s="41"/>
      <c r="EFF55" s="41"/>
      <c r="EFG55" s="41"/>
      <c r="EFH55" s="41"/>
      <c r="EFI55" s="41"/>
      <c r="EFJ55" s="41"/>
      <c r="EFK55" s="41"/>
      <c r="EFL55" s="41"/>
      <c r="EFM55" s="41"/>
      <c r="EFN55" s="41"/>
      <c r="EFO55" s="41"/>
      <c r="EFP55" s="41"/>
      <c r="EFQ55" s="41"/>
      <c r="EFR55" s="41"/>
      <c r="EFS55" s="41"/>
      <c r="EFT55" s="41"/>
      <c r="EFU55" s="41"/>
      <c r="EFV55" s="41"/>
      <c r="EFW55" s="41"/>
      <c r="EFX55" s="41"/>
      <c r="EFY55" s="41"/>
      <c r="EFZ55" s="41"/>
      <c r="EGA55" s="41"/>
      <c r="EGB55" s="41"/>
      <c r="EGC55" s="41"/>
      <c r="EGD55" s="41"/>
      <c r="EGE55" s="41"/>
      <c r="EGF55" s="41"/>
      <c r="EGG55" s="41"/>
      <c r="EGH55" s="41"/>
      <c r="EGI55" s="41"/>
      <c r="EGJ55" s="41"/>
      <c r="EGK55" s="41"/>
      <c r="EGL55" s="41"/>
      <c r="EGM55" s="41"/>
      <c r="EGN55" s="41"/>
      <c r="EGO55" s="41"/>
      <c r="EGP55" s="41"/>
      <c r="EGQ55" s="41"/>
      <c r="EGR55" s="41"/>
      <c r="EGS55" s="41"/>
      <c r="EGT55" s="41"/>
      <c r="EGU55" s="41"/>
      <c r="EGV55" s="41"/>
      <c r="EGW55" s="41"/>
      <c r="EGX55" s="41"/>
      <c r="EGY55" s="41"/>
      <c r="EGZ55" s="41"/>
      <c r="EHA55" s="41"/>
      <c r="EHB55" s="41"/>
      <c r="EHC55" s="41"/>
      <c r="EHD55" s="41"/>
      <c r="EHE55" s="41"/>
      <c r="EHF55" s="41"/>
      <c r="EHG55" s="41"/>
      <c r="EHH55" s="41"/>
      <c r="EHI55" s="41"/>
      <c r="EHJ55" s="41"/>
      <c r="EHK55" s="41"/>
      <c r="EHL55" s="41"/>
      <c r="EHM55" s="41"/>
      <c r="EHN55" s="41"/>
      <c r="EHO55" s="41"/>
      <c r="EHP55" s="41"/>
      <c r="EHQ55" s="41"/>
      <c r="EHR55" s="41"/>
      <c r="EHS55" s="41"/>
      <c r="EHT55" s="41"/>
      <c r="EHU55" s="41"/>
      <c r="EHV55" s="41"/>
      <c r="EHW55" s="41"/>
      <c r="EHX55" s="41"/>
      <c r="EHY55" s="41"/>
      <c r="EHZ55" s="41"/>
      <c r="EIA55" s="41"/>
      <c r="EIB55" s="41"/>
      <c r="EIC55" s="41"/>
      <c r="EID55" s="41"/>
      <c r="EIE55" s="41"/>
      <c r="EIF55" s="41"/>
      <c r="EIG55" s="41"/>
      <c r="EIH55" s="41"/>
      <c r="EII55" s="41"/>
      <c r="EIJ55" s="41"/>
      <c r="EIK55" s="41"/>
      <c r="EIL55" s="41"/>
      <c r="EIM55" s="41"/>
      <c r="EIN55" s="41"/>
      <c r="EIO55" s="41"/>
      <c r="EIP55" s="41"/>
      <c r="EIQ55" s="41"/>
      <c r="EIR55" s="41"/>
      <c r="EIS55" s="41"/>
      <c r="EIT55" s="41"/>
      <c r="EIU55" s="41"/>
      <c r="EIV55" s="41"/>
      <c r="EIW55" s="41"/>
      <c r="EIX55" s="41"/>
      <c r="EIY55" s="41"/>
      <c r="EIZ55" s="41"/>
      <c r="EJA55" s="41"/>
      <c r="EJB55" s="41"/>
      <c r="EJC55" s="41"/>
      <c r="EJD55" s="41"/>
      <c r="EJE55" s="41"/>
      <c r="EJF55" s="41"/>
      <c r="EJG55" s="41"/>
      <c r="EJH55" s="41"/>
      <c r="EJI55" s="41"/>
      <c r="EJJ55" s="41"/>
      <c r="EJK55" s="41"/>
      <c r="EJL55" s="41"/>
      <c r="EJM55" s="41"/>
      <c r="EJN55" s="41"/>
      <c r="EJO55" s="41"/>
      <c r="EJP55" s="41"/>
      <c r="EJQ55" s="41"/>
      <c r="EJR55" s="41"/>
      <c r="EJS55" s="41"/>
      <c r="EJT55" s="41"/>
      <c r="EJU55" s="41"/>
      <c r="EJV55" s="41"/>
      <c r="EJW55" s="41"/>
      <c r="EJX55" s="41"/>
      <c r="EJY55" s="41"/>
      <c r="EJZ55" s="41"/>
      <c r="EKA55" s="41"/>
      <c r="EKB55" s="41"/>
      <c r="EKC55" s="41"/>
      <c r="EKD55" s="41"/>
      <c r="EKE55" s="41"/>
      <c r="EKF55" s="41"/>
      <c r="EKG55" s="41"/>
      <c r="EKH55" s="41"/>
      <c r="EKI55" s="41"/>
      <c r="EKJ55" s="41"/>
      <c r="EKK55" s="41"/>
      <c r="EKL55" s="41"/>
      <c r="EKM55" s="41"/>
      <c r="EKN55" s="41"/>
      <c r="EKO55" s="41"/>
      <c r="EKP55" s="41"/>
      <c r="EKQ55" s="41"/>
      <c r="EKR55" s="41"/>
      <c r="EKS55" s="41"/>
      <c r="EKT55" s="41"/>
      <c r="EKU55" s="41"/>
      <c r="EKV55" s="41"/>
      <c r="EKW55" s="41"/>
      <c r="EKX55" s="41"/>
      <c r="EKY55" s="41"/>
      <c r="EKZ55" s="41"/>
      <c r="ELA55" s="41"/>
      <c r="ELB55" s="41"/>
      <c r="ELC55" s="41"/>
      <c r="ELD55" s="41"/>
      <c r="ELE55" s="41"/>
      <c r="ELF55" s="41"/>
      <c r="ELG55" s="41"/>
      <c r="ELH55" s="41"/>
      <c r="ELI55" s="41"/>
      <c r="ELJ55" s="41"/>
      <c r="ELK55" s="41"/>
      <c r="ELL55" s="41"/>
      <c r="ELM55" s="41"/>
      <c r="ELN55" s="41"/>
      <c r="ELO55" s="41"/>
      <c r="ELP55" s="41"/>
      <c r="ELQ55" s="41"/>
      <c r="ELR55" s="41"/>
      <c r="ELS55" s="41"/>
      <c r="ELT55" s="41"/>
      <c r="ELU55" s="41"/>
      <c r="ELV55" s="41"/>
      <c r="ELW55" s="41"/>
      <c r="ELX55" s="41"/>
      <c r="ELY55" s="41"/>
      <c r="ELZ55" s="41"/>
      <c r="EMA55" s="41"/>
      <c r="EMB55" s="41"/>
      <c r="EMC55" s="41"/>
      <c r="EMD55" s="41"/>
      <c r="EME55" s="41"/>
      <c r="EMF55" s="41"/>
      <c r="EMG55" s="41"/>
      <c r="EMH55" s="41"/>
      <c r="EMI55" s="41"/>
      <c r="EMJ55" s="41"/>
      <c r="EMK55" s="41"/>
      <c r="EML55" s="41"/>
      <c r="EMM55" s="41"/>
      <c r="EMN55" s="41"/>
      <c r="EMO55" s="41"/>
      <c r="EMP55" s="41"/>
      <c r="EMQ55" s="41"/>
      <c r="EMR55" s="41"/>
      <c r="EMS55" s="41"/>
      <c r="EMT55" s="41"/>
      <c r="EMU55" s="41"/>
      <c r="EMV55" s="41"/>
      <c r="EMW55" s="41"/>
      <c r="EMX55" s="41"/>
      <c r="EMY55" s="41"/>
      <c r="EMZ55" s="41"/>
      <c r="ENA55" s="41"/>
      <c r="ENB55" s="41"/>
      <c r="ENC55" s="41"/>
      <c r="END55" s="41"/>
      <c r="ENE55" s="41"/>
      <c r="ENF55" s="41"/>
      <c r="ENG55" s="41"/>
      <c r="ENH55" s="41"/>
      <c r="ENI55" s="41"/>
      <c r="ENJ55" s="41"/>
      <c r="ENK55" s="41"/>
      <c r="ENL55" s="41"/>
      <c r="ENM55" s="41"/>
      <c r="ENN55" s="41"/>
      <c r="ENO55" s="41"/>
      <c r="ENP55" s="41"/>
      <c r="ENQ55" s="41"/>
      <c r="ENR55" s="41"/>
      <c r="ENS55" s="41"/>
      <c r="ENT55" s="41"/>
      <c r="ENU55" s="41"/>
      <c r="ENV55" s="41"/>
      <c r="ENW55" s="41"/>
      <c r="ENX55" s="41"/>
      <c r="ENY55" s="41"/>
      <c r="ENZ55" s="41"/>
      <c r="EOA55" s="41"/>
      <c r="EOB55" s="41"/>
      <c r="EOC55" s="41"/>
      <c r="EOD55" s="41"/>
      <c r="EOE55" s="41"/>
      <c r="EOF55" s="41"/>
      <c r="EOG55" s="41"/>
      <c r="EOH55" s="41"/>
      <c r="EOI55" s="41"/>
      <c r="EOJ55" s="41"/>
      <c r="EOK55" s="41"/>
      <c r="EOL55" s="41"/>
      <c r="EOM55" s="41"/>
      <c r="EON55" s="41"/>
      <c r="EOO55" s="41"/>
      <c r="EOP55" s="41"/>
      <c r="EOQ55" s="41"/>
      <c r="EOR55" s="41"/>
      <c r="EOS55" s="41"/>
      <c r="EOT55" s="41"/>
      <c r="EOU55" s="41"/>
      <c r="EOV55" s="41"/>
      <c r="EOW55" s="41"/>
      <c r="EOX55" s="41"/>
      <c r="EOY55" s="41"/>
      <c r="EOZ55" s="41"/>
      <c r="EPA55" s="41"/>
      <c r="EPB55" s="41"/>
      <c r="EPC55" s="41"/>
      <c r="EPD55" s="41"/>
      <c r="EPE55" s="41"/>
      <c r="EPF55" s="41"/>
      <c r="EPG55" s="41"/>
      <c r="EPH55" s="41"/>
      <c r="EPI55" s="41"/>
      <c r="EPJ55" s="41"/>
      <c r="EPK55" s="41"/>
      <c r="EPL55" s="41"/>
      <c r="EPM55" s="41"/>
      <c r="EPN55" s="41"/>
      <c r="EPO55" s="41"/>
      <c r="EPP55" s="41"/>
      <c r="EPQ55" s="41"/>
      <c r="EPR55" s="41"/>
      <c r="EPS55" s="41"/>
      <c r="EPT55" s="41"/>
      <c r="EPU55" s="41"/>
      <c r="EPV55" s="41"/>
      <c r="EPW55" s="41"/>
      <c r="EPX55" s="41"/>
      <c r="EPY55" s="41"/>
      <c r="EPZ55" s="41"/>
      <c r="EQA55" s="41"/>
      <c r="EQB55" s="41"/>
      <c r="EQC55" s="41"/>
      <c r="EQD55" s="41"/>
      <c r="EQE55" s="41"/>
      <c r="EQF55" s="41"/>
      <c r="EQG55" s="41"/>
      <c r="EQH55" s="41"/>
      <c r="EQI55" s="41"/>
      <c r="EQJ55" s="41"/>
      <c r="EQK55" s="41"/>
      <c r="EQL55" s="41"/>
      <c r="EQM55" s="41"/>
      <c r="EQN55" s="41"/>
      <c r="EQO55" s="41"/>
      <c r="EQP55" s="41"/>
      <c r="EQQ55" s="41"/>
      <c r="EQR55" s="41"/>
      <c r="EQS55" s="41"/>
      <c r="EQT55" s="41"/>
      <c r="EQU55" s="41"/>
      <c r="EQV55" s="41"/>
      <c r="EQW55" s="41"/>
      <c r="EQX55" s="41"/>
      <c r="EQY55" s="41"/>
      <c r="EQZ55" s="41"/>
      <c r="ERA55" s="41"/>
      <c r="ERB55" s="41"/>
      <c r="ERC55" s="41"/>
      <c r="ERD55" s="41"/>
      <c r="ERE55" s="41"/>
      <c r="ERF55" s="41"/>
      <c r="ERG55" s="41"/>
      <c r="ERH55" s="41"/>
      <c r="ERI55" s="41"/>
      <c r="ERJ55" s="41"/>
      <c r="ERK55" s="41"/>
      <c r="ERL55" s="41"/>
      <c r="ERM55" s="41"/>
      <c r="ERN55" s="41"/>
      <c r="ERO55" s="41"/>
      <c r="ERP55" s="41"/>
      <c r="ERQ55" s="41"/>
      <c r="ERR55" s="41"/>
      <c r="ERS55" s="41"/>
      <c r="ERT55" s="41"/>
      <c r="ERU55" s="41"/>
      <c r="ERV55" s="41"/>
      <c r="ERW55" s="41"/>
      <c r="ERX55" s="41"/>
      <c r="ERY55" s="41"/>
      <c r="ERZ55" s="41"/>
      <c r="ESA55" s="41"/>
      <c r="ESB55" s="41"/>
      <c r="ESC55" s="41"/>
      <c r="ESD55" s="41"/>
      <c r="ESE55" s="41"/>
      <c r="ESF55" s="41"/>
      <c r="ESG55" s="41"/>
      <c r="ESH55" s="41"/>
      <c r="ESI55" s="41"/>
      <c r="ESJ55" s="41"/>
      <c r="ESK55" s="41"/>
      <c r="ESL55" s="41"/>
      <c r="ESM55" s="41"/>
      <c r="ESN55" s="41"/>
      <c r="ESO55" s="41"/>
      <c r="ESP55" s="41"/>
      <c r="ESQ55" s="41"/>
      <c r="ESR55" s="41"/>
      <c r="ESS55" s="41"/>
      <c r="EST55" s="41"/>
      <c r="ESU55" s="41"/>
      <c r="ESV55" s="41"/>
      <c r="ESW55" s="41"/>
      <c r="ESX55" s="41"/>
      <c r="ESY55" s="41"/>
      <c r="ESZ55" s="41"/>
      <c r="ETA55" s="41"/>
      <c r="ETB55" s="41"/>
      <c r="ETC55" s="41"/>
      <c r="ETD55" s="41"/>
      <c r="ETE55" s="41"/>
      <c r="ETF55" s="41"/>
      <c r="ETG55" s="41"/>
      <c r="ETH55" s="41"/>
      <c r="ETI55" s="41"/>
      <c r="ETJ55" s="41"/>
      <c r="ETK55" s="41"/>
      <c r="ETL55" s="41"/>
      <c r="ETM55" s="41"/>
      <c r="ETN55" s="41"/>
      <c r="ETO55" s="41"/>
      <c r="ETP55" s="41"/>
      <c r="ETQ55" s="41"/>
      <c r="ETR55" s="41"/>
      <c r="ETS55" s="41"/>
      <c r="ETT55" s="41"/>
      <c r="ETU55" s="41"/>
      <c r="ETV55" s="41"/>
      <c r="ETW55" s="41"/>
      <c r="ETX55" s="41"/>
      <c r="ETY55" s="41"/>
      <c r="ETZ55" s="41"/>
      <c r="EUA55" s="41"/>
      <c r="EUB55" s="41"/>
      <c r="EUC55" s="41"/>
      <c r="EUD55" s="41"/>
      <c r="EUE55" s="41"/>
      <c r="EUF55" s="41"/>
      <c r="EUG55" s="41"/>
      <c r="EUH55" s="41"/>
      <c r="EUI55" s="41"/>
      <c r="EUJ55" s="41"/>
      <c r="EUK55" s="41"/>
      <c r="EUL55" s="41"/>
      <c r="EUM55" s="41"/>
      <c r="EUN55" s="41"/>
      <c r="EUO55" s="41"/>
      <c r="EUP55" s="41"/>
      <c r="EUQ55" s="41"/>
      <c r="EUR55" s="41"/>
      <c r="EUS55" s="41"/>
      <c r="EUT55" s="41"/>
      <c r="EUU55" s="41"/>
      <c r="EUV55" s="41"/>
      <c r="EUW55" s="41"/>
      <c r="EUX55" s="41"/>
      <c r="EUY55" s="41"/>
      <c r="EUZ55" s="41"/>
      <c r="EVA55" s="41"/>
      <c r="EVB55" s="41"/>
      <c r="EVC55" s="41"/>
      <c r="EVD55" s="41"/>
      <c r="EVE55" s="41"/>
      <c r="EVF55" s="41"/>
      <c r="EVG55" s="41"/>
      <c r="EVH55" s="41"/>
      <c r="EVI55" s="41"/>
      <c r="EVJ55" s="41"/>
      <c r="EVK55" s="41"/>
      <c r="EVL55" s="41"/>
      <c r="EVM55" s="41"/>
      <c r="EVN55" s="41"/>
      <c r="EVO55" s="41"/>
      <c r="EVP55" s="41"/>
      <c r="EVQ55" s="41"/>
      <c r="EVR55" s="41"/>
      <c r="EVS55" s="41"/>
      <c r="EVT55" s="41"/>
      <c r="EVU55" s="41"/>
      <c r="EVV55" s="41"/>
      <c r="EVW55" s="41"/>
      <c r="EVX55" s="41"/>
      <c r="EVY55" s="41"/>
      <c r="EVZ55" s="41"/>
      <c r="EWA55" s="41"/>
      <c r="EWB55" s="41"/>
      <c r="EWC55" s="41"/>
      <c r="EWD55" s="41"/>
      <c r="EWE55" s="41"/>
      <c r="EWF55" s="41"/>
      <c r="EWG55" s="41"/>
      <c r="EWH55" s="41"/>
      <c r="EWI55" s="41"/>
      <c r="EWJ55" s="41"/>
      <c r="EWK55" s="41"/>
      <c r="EWL55" s="41"/>
      <c r="EWM55" s="41"/>
      <c r="EWN55" s="41"/>
      <c r="EWO55" s="41"/>
      <c r="EWP55" s="41"/>
      <c r="EWQ55" s="41"/>
      <c r="EWR55" s="41"/>
      <c r="EWS55" s="41"/>
      <c r="EWT55" s="41"/>
      <c r="EWU55" s="41"/>
      <c r="EWV55" s="41"/>
      <c r="EWW55" s="41"/>
      <c r="EWX55" s="41"/>
      <c r="EWY55" s="41"/>
      <c r="EWZ55" s="41"/>
      <c r="EXA55" s="41"/>
      <c r="EXB55" s="41"/>
      <c r="EXC55" s="41"/>
      <c r="EXD55" s="41"/>
      <c r="EXE55" s="41"/>
      <c r="EXF55" s="41"/>
      <c r="EXG55" s="41"/>
      <c r="EXH55" s="41"/>
      <c r="EXI55" s="41"/>
      <c r="EXJ55" s="41"/>
      <c r="EXK55" s="41"/>
      <c r="EXL55" s="41"/>
      <c r="EXM55" s="41"/>
      <c r="EXN55" s="41"/>
      <c r="EXO55" s="41"/>
      <c r="EXP55" s="41"/>
      <c r="EXQ55" s="41"/>
      <c r="EXR55" s="41"/>
      <c r="EXS55" s="41"/>
      <c r="EXT55" s="41"/>
      <c r="EXU55" s="41"/>
      <c r="EXV55" s="41"/>
      <c r="EXW55" s="41"/>
      <c r="EXX55" s="41"/>
      <c r="EXY55" s="41"/>
      <c r="EXZ55" s="41"/>
      <c r="EYA55" s="41"/>
      <c r="EYB55" s="41"/>
      <c r="EYC55" s="41"/>
      <c r="EYD55" s="41"/>
      <c r="EYE55" s="41"/>
      <c r="EYF55" s="41"/>
      <c r="EYG55" s="41"/>
      <c r="EYH55" s="41"/>
      <c r="EYI55" s="41"/>
      <c r="EYJ55" s="41"/>
      <c r="EYK55" s="41"/>
      <c r="EYL55" s="41"/>
      <c r="EYM55" s="41"/>
      <c r="EYN55" s="41"/>
      <c r="EYO55" s="41"/>
      <c r="EYP55" s="41"/>
      <c r="EYQ55" s="41"/>
      <c r="EYR55" s="41"/>
      <c r="EYS55" s="41"/>
      <c r="EYT55" s="41"/>
      <c r="EYU55" s="41"/>
      <c r="EYV55" s="41"/>
      <c r="EYW55" s="41"/>
      <c r="EYX55" s="41"/>
      <c r="EYY55" s="41"/>
      <c r="EYZ55" s="41"/>
      <c r="EZA55" s="41"/>
      <c r="EZB55" s="41"/>
      <c r="EZC55" s="41"/>
      <c r="EZD55" s="41"/>
      <c r="EZE55" s="41"/>
      <c r="EZF55" s="41"/>
      <c r="EZG55" s="41"/>
      <c r="EZH55" s="41"/>
      <c r="EZI55" s="41"/>
      <c r="EZJ55" s="41"/>
      <c r="EZK55" s="41"/>
      <c r="EZL55" s="41"/>
      <c r="EZM55" s="41"/>
      <c r="EZN55" s="41"/>
      <c r="EZO55" s="41"/>
      <c r="EZP55" s="41"/>
      <c r="EZQ55" s="41"/>
      <c r="EZR55" s="41"/>
      <c r="EZS55" s="41"/>
      <c r="EZT55" s="41"/>
      <c r="EZU55" s="41"/>
      <c r="EZV55" s="41"/>
      <c r="EZW55" s="41"/>
      <c r="EZX55" s="41"/>
      <c r="EZY55" s="41"/>
      <c r="EZZ55" s="41"/>
      <c r="FAA55" s="41"/>
      <c r="FAB55" s="41"/>
      <c r="FAC55" s="41"/>
      <c r="FAD55" s="41"/>
      <c r="FAE55" s="41"/>
      <c r="FAF55" s="41"/>
      <c r="FAG55" s="41"/>
      <c r="FAH55" s="41"/>
      <c r="FAI55" s="41"/>
      <c r="FAJ55" s="41"/>
      <c r="FAK55" s="41"/>
      <c r="FAL55" s="41"/>
      <c r="FAM55" s="41"/>
      <c r="FAN55" s="41"/>
      <c r="FAO55" s="41"/>
      <c r="FAP55" s="41"/>
      <c r="FAQ55" s="41"/>
      <c r="FAR55" s="41"/>
      <c r="FAS55" s="41"/>
      <c r="FAT55" s="41"/>
      <c r="FAU55" s="41"/>
      <c r="FAV55" s="41"/>
      <c r="FAW55" s="41"/>
      <c r="FAX55" s="41"/>
      <c r="FAY55" s="41"/>
      <c r="FAZ55" s="41"/>
      <c r="FBA55" s="41"/>
      <c r="FBB55" s="41"/>
      <c r="FBC55" s="41"/>
      <c r="FBD55" s="41"/>
      <c r="FBE55" s="41"/>
      <c r="FBF55" s="41"/>
      <c r="FBG55" s="41"/>
      <c r="FBH55" s="41"/>
      <c r="FBI55" s="41"/>
      <c r="FBJ55" s="41"/>
      <c r="FBK55" s="41"/>
      <c r="FBL55" s="41"/>
      <c r="FBM55" s="41"/>
      <c r="FBN55" s="41"/>
      <c r="FBO55" s="41"/>
      <c r="FBP55" s="41"/>
      <c r="FBQ55" s="41"/>
      <c r="FBR55" s="41"/>
      <c r="FBS55" s="41"/>
      <c r="FBT55" s="41"/>
      <c r="FBU55" s="41"/>
      <c r="FBV55" s="41"/>
      <c r="FBW55" s="41"/>
      <c r="FBX55" s="41"/>
      <c r="FBY55" s="41"/>
      <c r="FBZ55" s="41"/>
      <c r="FCA55" s="41"/>
      <c r="FCB55" s="41"/>
      <c r="FCC55" s="41"/>
      <c r="FCD55" s="41"/>
      <c r="FCE55" s="41"/>
      <c r="FCF55" s="41"/>
      <c r="FCG55" s="41"/>
      <c r="FCH55" s="41"/>
      <c r="FCI55" s="41"/>
      <c r="FCJ55" s="41"/>
      <c r="FCK55" s="41"/>
      <c r="FCL55" s="41"/>
      <c r="FCM55" s="41"/>
      <c r="FCN55" s="41"/>
      <c r="FCO55" s="41"/>
      <c r="FCP55" s="41"/>
      <c r="FCQ55" s="41"/>
      <c r="FCR55" s="41"/>
      <c r="FCS55" s="41"/>
      <c r="FCT55" s="41"/>
      <c r="FCU55" s="41"/>
      <c r="FCV55" s="41"/>
      <c r="FCW55" s="41"/>
      <c r="FCX55" s="41"/>
      <c r="FCY55" s="41"/>
      <c r="FCZ55" s="41"/>
      <c r="FDA55" s="41"/>
      <c r="FDB55" s="41"/>
      <c r="FDC55" s="41"/>
      <c r="FDD55" s="41"/>
      <c r="FDE55" s="41"/>
      <c r="FDF55" s="41"/>
      <c r="FDG55" s="41"/>
      <c r="FDH55" s="41"/>
      <c r="FDI55" s="41"/>
      <c r="FDJ55" s="41"/>
      <c r="FDK55" s="41"/>
      <c r="FDL55" s="41"/>
      <c r="FDM55" s="41"/>
      <c r="FDN55" s="41"/>
      <c r="FDO55" s="41"/>
      <c r="FDP55" s="41"/>
      <c r="FDQ55" s="41"/>
      <c r="FDR55" s="41"/>
      <c r="FDS55" s="41"/>
      <c r="FDT55" s="41"/>
      <c r="FDU55" s="41"/>
      <c r="FDV55" s="41"/>
      <c r="FDW55" s="41"/>
      <c r="FDX55" s="41"/>
      <c r="FDY55" s="41"/>
      <c r="FDZ55" s="41"/>
      <c r="FEA55" s="41"/>
      <c r="FEB55" s="41"/>
      <c r="FEC55" s="41"/>
      <c r="FED55" s="41"/>
      <c r="FEE55" s="41"/>
      <c r="FEF55" s="41"/>
      <c r="FEG55" s="41"/>
      <c r="FEH55" s="41"/>
      <c r="FEI55" s="41"/>
      <c r="FEJ55" s="41"/>
      <c r="FEK55" s="41"/>
      <c r="FEL55" s="41"/>
      <c r="FEM55" s="41"/>
      <c r="FEN55" s="41"/>
      <c r="FEO55" s="41"/>
      <c r="FEP55" s="41"/>
      <c r="FEQ55" s="41"/>
      <c r="FER55" s="41"/>
      <c r="FES55" s="41"/>
      <c r="FET55" s="41"/>
      <c r="FEU55" s="41"/>
      <c r="FEV55" s="41"/>
      <c r="FEW55" s="41"/>
      <c r="FEX55" s="41"/>
      <c r="FEY55" s="41"/>
      <c r="FEZ55" s="41"/>
      <c r="FFA55" s="41"/>
      <c r="FFB55" s="41"/>
      <c r="FFC55" s="41"/>
      <c r="FFD55" s="41"/>
      <c r="FFE55" s="41"/>
      <c r="FFF55" s="41"/>
      <c r="FFG55" s="41"/>
      <c r="FFH55" s="41"/>
      <c r="FFI55" s="41"/>
      <c r="FFJ55" s="41"/>
      <c r="FFK55" s="41"/>
      <c r="FFL55" s="41"/>
      <c r="FFM55" s="41"/>
      <c r="FFN55" s="41"/>
      <c r="FFO55" s="41"/>
      <c r="FFP55" s="41"/>
      <c r="FFQ55" s="41"/>
      <c r="FFR55" s="41"/>
      <c r="FFS55" s="41"/>
      <c r="FFT55" s="41"/>
      <c r="FFU55" s="41"/>
      <c r="FFV55" s="41"/>
      <c r="FFW55" s="41"/>
      <c r="FFX55" s="41"/>
      <c r="FFY55" s="41"/>
      <c r="FFZ55" s="41"/>
      <c r="FGA55" s="41"/>
      <c r="FGB55" s="41"/>
      <c r="FGC55" s="41"/>
      <c r="FGD55" s="41"/>
      <c r="FGE55" s="41"/>
      <c r="FGF55" s="41"/>
      <c r="FGG55" s="41"/>
      <c r="FGH55" s="41"/>
      <c r="FGI55" s="41"/>
      <c r="FGJ55" s="41"/>
      <c r="FGK55" s="41"/>
      <c r="FGL55" s="41"/>
      <c r="FGM55" s="41"/>
      <c r="FGN55" s="41"/>
      <c r="FGO55" s="41"/>
      <c r="FGP55" s="41"/>
      <c r="FGQ55" s="41"/>
      <c r="FGR55" s="41"/>
      <c r="FGS55" s="41"/>
      <c r="FGT55" s="41"/>
      <c r="FGU55" s="41"/>
      <c r="FGV55" s="41"/>
      <c r="FGW55" s="41"/>
      <c r="FGX55" s="41"/>
      <c r="FGY55" s="41"/>
      <c r="FGZ55" s="41"/>
      <c r="FHA55" s="41"/>
      <c r="FHB55" s="41"/>
      <c r="FHC55" s="41"/>
      <c r="FHD55" s="41"/>
      <c r="FHE55" s="41"/>
      <c r="FHF55" s="41"/>
      <c r="FHG55" s="41"/>
      <c r="FHH55" s="41"/>
      <c r="FHI55" s="41"/>
      <c r="FHJ55" s="41"/>
      <c r="FHK55" s="41"/>
      <c r="FHL55" s="41"/>
      <c r="FHM55" s="41"/>
      <c r="FHN55" s="41"/>
      <c r="FHO55" s="41"/>
      <c r="FHP55" s="41"/>
      <c r="FHQ55" s="41"/>
      <c r="FHR55" s="41"/>
      <c r="FHS55" s="41"/>
      <c r="FHT55" s="41"/>
      <c r="FHU55" s="41"/>
      <c r="FHV55" s="41"/>
      <c r="FHW55" s="41"/>
      <c r="FHX55" s="41"/>
      <c r="FHY55" s="41"/>
      <c r="FHZ55" s="41"/>
      <c r="FIA55" s="41"/>
      <c r="FIB55" s="41"/>
      <c r="FIC55" s="41"/>
      <c r="FID55" s="41"/>
      <c r="FIE55" s="41"/>
      <c r="FIF55" s="41"/>
      <c r="FIG55" s="41"/>
      <c r="FIH55" s="41"/>
      <c r="FII55" s="41"/>
      <c r="FIJ55" s="41"/>
      <c r="FIK55" s="41"/>
      <c r="FIL55" s="41"/>
      <c r="FIM55" s="41"/>
      <c r="FIN55" s="41"/>
      <c r="FIO55" s="41"/>
      <c r="FIP55" s="41"/>
      <c r="FIQ55" s="41"/>
      <c r="FIR55" s="41"/>
      <c r="FIS55" s="41"/>
      <c r="FIT55" s="41"/>
      <c r="FIU55" s="41"/>
      <c r="FIV55" s="41"/>
      <c r="FIW55" s="41"/>
      <c r="FIX55" s="41"/>
      <c r="FIY55" s="41"/>
      <c r="FIZ55" s="41"/>
      <c r="FJA55" s="41"/>
      <c r="FJB55" s="41"/>
      <c r="FJC55" s="41"/>
      <c r="FJD55" s="41"/>
      <c r="FJE55" s="41"/>
      <c r="FJF55" s="41"/>
      <c r="FJG55" s="41"/>
      <c r="FJH55" s="41"/>
      <c r="FJI55" s="41"/>
      <c r="FJJ55" s="41"/>
      <c r="FJK55" s="41"/>
      <c r="FJL55" s="41"/>
      <c r="FJM55" s="41"/>
      <c r="FJN55" s="41"/>
      <c r="FJO55" s="41"/>
      <c r="FJP55" s="41"/>
      <c r="FJQ55" s="41"/>
      <c r="FJR55" s="41"/>
      <c r="FJS55" s="41"/>
      <c r="FJT55" s="41"/>
      <c r="FJU55" s="41"/>
      <c r="FJV55" s="41"/>
      <c r="FJW55" s="41"/>
      <c r="FJX55" s="41"/>
      <c r="FJY55" s="41"/>
      <c r="FJZ55" s="41"/>
      <c r="FKA55" s="41"/>
      <c r="FKB55" s="41"/>
      <c r="FKC55" s="41"/>
      <c r="FKD55" s="41"/>
      <c r="FKE55" s="41"/>
      <c r="FKF55" s="41"/>
      <c r="FKG55" s="41"/>
      <c r="FKH55" s="41"/>
      <c r="FKI55" s="41"/>
      <c r="FKJ55" s="41"/>
      <c r="FKK55" s="41"/>
      <c r="FKL55" s="41"/>
      <c r="FKM55" s="41"/>
      <c r="FKN55" s="41"/>
      <c r="FKO55" s="41"/>
      <c r="FKP55" s="41"/>
      <c r="FKQ55" s="41"/>
      <c r="FKR55" s="41"/>
      <c r="FKS55" s="41"/>
      <c r="FKT55" s="41"/>
      <c r="FKU55" s="41"/>
      <c r="FKV55" s="41"/>
      <c r="FKW55" s="41"/>
      <c r="FKX55" s="41"/>
      <c r="FKY55" s="41"/>
      <c r="FKZ55" s="41"/>
      <c r="FLA55" s="41"/>
      <c r="FLB55" s="41"/>
      <c r="FLC55" s="41"/>
      <c r="FLD55" s="41"/>
      <c r="FLE55" s="41"/>
      <c r="FLF55" s="41"/>
      <c r="FLG55" s="41"/>
      <c r="FLH55" s="41"/>
      <c r="FLI55" s="41"/>
      <c r="FLJ55" s="41"/>
      <c r="FLK55" s="41"/>
      <c r="FLL55" s="41"/>
      <c r="FLM55" s="41"/>
      <c r="FLN55" s="41"/>
      <c r="FLO55" s="41"/>
      <c r="FLP55" s="41"/>
      <c r="FLQ55" s="41"/>
      <c r="FLR55" s="41"/>
      <c r="FLS55" s="41"/>
      <c r="FLT55" s="41"/>
      <c r="FLU55" s="41"/>
      <c r="FLV55" s="41"/>
      <c r="FLW55" s="41"/>
      <c r="FLX55" s="41"/>
      <c r="FLY55" s="41"/>
      <c r="FLZ55" s="41"/>
      <c r="FMA55" s="41"/>
      <c r="FMB55" s="41"/>
      <c r="FMC55" s="41"/>
      <c r="FMD55" s="41"/>
      <c r="FME55" s="41"/>
      <c r="FMF55" s="41"/>
      <c r="FMG55" s="41"/>
      <c r="FMH55" s="41"/>
      <c r="FMI55" s="41"/>
      <c r="FMJ55" s="41"/>
      <c r="FMK55" s="41"/>
      <c r="FML55" s="41"/>
      <c r="FMM55" s="41"/>
      <c r="FMN55" s="41"/>
      <c r="FMO55" s="41"/>
      <c r="FMP55" s="41"/>
      <c r="FMQ55" s="41"/>
      <c r="FMR55" s="41"/>
      <c r="FMS55" s="41"/>
      <c r="FMT55" s="41"/>
      <c r="FMU55" s="41"/>
      <c r="FMV55" s="41"/>
      <c r="FMW55" s="41"/>
      <c r="FMX55" s="41"/>
      <c r="FMY55" s="41"/>
      <c r="FMZ55" s="41"/>
      <c r="FNA55" s="41"/>
      <c r="FNB55" s="41"/>
      <c r="FNC55" s="41"/>
      <c r="FND55" s="41"/>
      <c r="FNE55" s="41"/>
      <c r="FNF55" s="41"/>
      <c r="FNG55" s="41"/>
      <c r="FNH55" s="41"/>
      <c r="FNI55" s="41"/>
      <c r="FNJ55" s="41"/>
      <c r="FNK55" s="41"/>
      <c r="FNL55" s="41"/>
      <c r="FNM55" s="41"/>
      <c r="FNN55" s="41"/>
      <c r="FNO55" s="41"/>
      <c r="FNP55" s="41"/>
      <c r="FNQ55" s="41"/>
      <c r="FNR55" s="41"/>
      <c r="FNS55" s="41"/>
      <c r="FNT55" s="41"/>
      <c r="FNU55" s="41"/>
      <c r="FNV55" s="41"/>
      <c r="FNW55" s="41"/>
      <c r="FNX55" s="41"/>
      <c r="FNY55" s="41"/>
      <c r="FNZ55" s="41"/>
      <c r="FOA55" s="41"/>
      <c r="FOB55" s="41"/>
      <c r="FOC55" s="41"/>
      <c r="FOD55" s="41"/>
      <c r="FOE55" s="41"/>
      <c r="FOF55" s="41"/>
      <c r="FOG55" s="41"/>
      <c r="FOH55" s="41"/>
      <c r="FOI55" s="41"/>
      <c r="FOJ55" s="41"/>
      <c r="FOK55" s="41"/>
      <c r="FOL55" s="41"/>
      <c r="FOM55" s="41"/>
      <c r="FON55" s="41"/>
      <c r="FOO55" s="41"/>
      <c r="FOP55" s="41"/>
      <c r="FOQ55" s="41"/>
      <c r="FOR55" s="41"/>
      <c r="FOS55" s="41"/>
      <c r="FOT55" s="41"/>
      <c r="FOU55" s="41"/>
      <c r="FOV55" s="41"/>
      <c r="FOW55" s="41"/>
      <c r="FOX55" s="41"/>
      <c r="FOY55" s="41"/>
      <c r="FOZ55" s="41"/>
      <c r="FPA55" s="41"/>
      <c r="FPB55" s="41"/>
      <c r="FPC55" s="41"/>
      <c r="FPD55" s="41"/>
      <c r="FPE55" s="41"/>
      <c r="FPF55" s="41"/>
      <c r="FPG55" s="41"/>
      <c r="FPH55" s="41"/>
      <c r="FPI55" s="41"/>
      <c r="FPJ55" s="41"/>
      <c r="FPK55" s="41"/>
      <c r="FPL55" s="41"/>
      <c r="FPM55" s="41"/>
      <c r="FPN55" s="41"/>
      <c r="FPO55" s="41"/>
      <c r="FPP55" s="41"/>
      <c r="FPQ55" s="41"/>
      <c r="FPR55" s="41"/>
      <c r="FPS55" s="41"/>
      <c r="FPT55" s="41"/>
      <c r="FPU55" s="41"/>
      <c r="FPV55" s="41"/>
      <c r="FPW55" s="41"/>
      <c r="FPX55" s="41"/>
      <c r="FPY55" s="41"/>
      <c r="FPZ55" s="41"/>
      <c r="FQA55" s="41"/>
      <c r="FQB55" s="41"/>
      <c r="FQC55" s="41"/>
      <c r="FQD55" s="41"/>
      <c r="FQE55" s="41"/>
      <c r="FQF55" s="41"/>
      <c r="FQG55" s="41"/>
      <c r="FQH55" s="41"/>
      <c r="FQI55" s="41"/>
      <c r="FQJ55" s="41"/>
      <c r="FQK55" s="41"/>
      <c r="FQL55" s="41"/>
      <c r="FQM55" s="41"/>
      <c r="FQN55" s="41"/>
      <c r="FQO55" s="41"/>
      <c r="FQP55" s="41"/>
      <c r="FQQ55" s="41"/>
      <c r="FQR55" s="41"/>
      <c r="FQS55" s="41"/>
      <c r="FQT55" s="41"/>
      <c r="FQU55" s="41"/>
      <c r="FQV55" s="41"/>
      <c r="FQW55" s="41"/>
      <c r="FQX55" s="41"/>
      <c r="FQY55" s="41"/>
      <c r="FQZ55" s="41"/>
      <c r="FRA55" s="41"/>
      <c r="FRB55" s="41"/>
      <c r="FRC55" s="41"/>
      <c r="FRD55" s="41"/>
      <c r="FRE55" s="41"/>
      <c r="FRF55" s="41"/>
      <c r="FRG55" s="41"/>
      <c r="FRH55" s="41"/>
      <c r="FRI55" s="41"/>
      <c r="FRJ55" s="41"/>
      <c r="FRK55" s="41"/>
      <c r="FRL55" s="41"/>
      <c r="FRM55" s="41"/>
      <c r="FRN55" s="41"/>
      <c r="FRO55" s="41"/>
      <c r="FRP55" s="41"/>
      <c r="FRQ55" s="41"/>
      <c r="FRR55" s="41"/>
      <c r="FRS55" s="41"/>
      <c r="FRT55" s="41"/>
      <c r="FRU55" s="41"/>
      <c r="FRV55" s="41"/>
      <c r="FRW55" s="41"/>
      <c r="FRX55" s="41"/>
      <c r="FRY55" s="41"/>
      <c r="FRZ55" s="41"/>
      <c r="FSA55" s="41"/>
      <c r="FSB55" s="41"/>
      <c r="FSC55" s="41"/>
      <c r="FSD55" s="41"/>
      <c r="FSE55" s="41"/>
      <c r="FSF55" s="41"/>
      <c r="FSG55" s="41"/>
      <c r="FSH55" s="41"/>
      <c r="FSI55" s="41"/>
      <c r="FSJ55" s="41"/>
      <c r="FSK55" s="41"/>
      <c r="FSL55" s="41"/>
      <c r="FSM55" s="41"/>
      <c r="FSN55" s="41"/>
      <c r="FSO55" s="41"/>
      <c r="FSP55" s="41"/>
      <c r="FSQ55" s="41"/>
      <c r="FSR55" s="41"/>
      <c r="FSS55" s="41"/>
      <c r="FST55" s="41"/>
      <c r="FSU55" s="41"/>
      <c r="FSV55" s="41"/>
      <c r="FSW55" s="41"/>
      <c r="FSX55" s="41"/>
      <c r="FSY55" s="41"/>
      <c r="FSZ55" s="41"/>
      <c r="FTA55" s="41"/>
      <c r="FTB55" s="41"/>
      <c r="FTC55" s="41"/>
      <c r="FTD55" s="41"/>
      <c r="FTE55" s="41"/>
      <c r="FTF55" s="41"/>
      <c r="FTG55" s="41"/>
      <c r="FTH55" s="41"/>
      <c r="FTI55" s="41"/>
      <c r="FTJ55" s="41"/>
      <c r="FTK55" s="41"/>
      <c r="FTL55" s="41"/>
      <c r="FTM55" s="41"/>
      <c r="FTN55" s="41"/>
      <c r="FTO55" s="41"/>
      <c r="FTP55" s="41"/>
      <c r="FTQ55" s="41"/>
      <c r="FTR55" s="41"/>
      <c r="FTS55" s="41"/>
      <c r="FTT55" s="41"/>
      <c r="FTU55" s="41"/>
      <c r="FTV55" s="41"/>
      <c r="FTW55" s="41"/>
      <c r="FTX55" s="41"/>
      <c r="FTY55" s="41"/>
      <c r="FTZ55" s="41"/>
      <c r="FUA55" s="41"/>
      <c r="FUB55" s="41"/>
      <c r="FUC55" s="41"/>
      <c r="FUD55" s="41"/>
      <c r="FUE55" s="41"/>
      <c r="FUF55" s="41"/>
      <c r="FUG55" s="41"/>
      <c r="FUH55" s="41"/>
      <c r="FUI55" s="41"/>
      <c r="FUJ55" s="41"/>
      <c r="FUK55" s="41"/>
      <c r="FUL55" s="41"/>
      <c r="FUM55" s="41"/>
      <c r="FUN55" s="41"/>
      <c r="FUO55" s="41"/>
      <c r="FUP55" s="41"/>
      <c r="FUQ55" s="41"/>
      <c r="FUR55" s="41"/>
      <c r="FUS55" s="41"/>
      <c r="FUT55" s="41"/>
      <c r="FUU55" s="41"/>
      <c r="FUV55" s="41"/>
      <c r="FUW55" s="41"/>
      <c r="FUX55" s="41"/>
      <c r="FUY55" s="41"/>
      <c r="FUZ55" s="41"/>
      <c r="FVA55" s="41"/>
      <c r="FVB55" s="41"/>
      <c r="FVC55" s="41"/>
      <c r="FVD55" s="41"/>
      <c r="FVE55" s="41"/>
      <c r="FVF55" s="41"/>
      <c r="FVG55" s="41"/>
      <c r="FVH55" s="41"/>
      <c r="FVI55" s="41"/>
      <c r="FVJ55" s="41"/>
      <c r="FVK55" s="41"/>
      <c r="FVL55" s="41"/>
      <c r="FVM55" s="41"/>
      <c r="FVN55" s="41"/>
      <c r="FVO55" s="41"/>
      <c r="FVP55" s="41"/>
      <c r="FVQ55" s="41"/>
      <c r="FVR55" s="41"/>
      <c r="FVS55" s="41"/>
      <c r="FVT55" s="41"/>
      <c r="FVU55" s="41"/>
      <c r="FVV55" s="41"/>
      <c r="FVW55" s="41"/>
      <c r="FVX55" s="41"/>
      <c r="FVY55" s="41"/>
      <c r="FVZ55" s="41"/>
      <c r="FWA55" s="41"/>
      <c r="FWB55" s="41"/>
      <c r="FWC55" s="41"/>
      <c r="FWD55" s="41"/>
      <c r="FWE55" s="41"/>
      <c r="FWF55" s="41"/>
      <c r="FWG55" s="41"/>
      <c r="FWH55" s="41"/>
      <c r="FWI55" s="41"/>
      <c r="FWJ55" s="41"/>
      <c r="FWK55" s="41"/>
      <c r="FWL55" s="41"/>
      <c r="FWM55" s="41"/>
      <c r="FWN55" s="41"/>
      <c r="FWO55" s="41"/>
      <c r="FWP55" s="41"/>
      <c r="FWQ55" s="41"/>
      <c r="FWR55" s="41"/>
      <c r="FWS55" s="41"/>
      <c r="FWT55" s="41"/>
      <c r="FWU55" s="41"/>
      <c r="FWV55" s="41"/>
      <c r="FWW55" s="41"/>
      <c r="FWX55" s="41"/>
      <c r="FWY55" s="41"/>
      <c r="FWZ55" s="41"/>
      <c r="FXA55" s="41"/>
      <c r="FXB55" s="41"/>
      <c r="FXC55" s="41"/>
      <c r="FXD55" s="41"/>
      <c r="FXE55" s="41"/>
      <c r="FXF55" s="41"/>
      <c r="FXG55" s="41"/>
      <c r="FXH55" s="41"/>
      <c r="FXI55" s="41"/>
      <c r="FXJ55" s="41"/>
      <c r="FXK55" s="41"/>
      <c r="FXL55" s="41"/>
      <c r="FXM55" s="41"/>
      <c r="FXN55" s="41"/>
      <c r="FXO55" s="41"/>
      <c r="FXP55" s="41"/>
      <c r="FXQ55" s="41"/>
      <c r="FXR55" s="41"/>
      <c r="FXS55" s="41"/>
      <c r="FXT55" s="41"/>
      <c r="FXU55" s="41"/>
      <c r="FXV55" s="41"/>
      <c r="FXW55" s="41"/>
      <c r="FXX55" s="41"/>
      <c r="FXY55" s="41"/>
      <c r="FXZ55" s="41"/>
      <c r="FYA55" s="41"/>
      <c r="FYB55" s="41"/>
      <c r="FYC55" s="41"/>
      <c r="FYD55" s="41"/>
      <c r="FYE55" s="41"/>
      <c r="FYF55" s="41"/>
      <c r="FYG55" s="41"/>
      <c r="FYH55" s="41"/>
      <c r="FYI55" s="41"/>
      <c r="FYJ55" s="41"/>
      <c r="FYK55" s="41"/>
      <c r="FYL55" s="41"/>
      <c r="FYM55" s="41"/>
      <c r="FYN55" s="41"/>
      <c r="FYO55" s="41"/>
      <c r="FYP55" s="41"/>
      <c r="FYQ55" s="41"/>
      <c r="FYR55" s="41"/>
      <c r="FYS55" s="41"/>
      <c r="FYT55" s="41"/>
      <c r="FYU55" s="41"/>
      <c r="FYV55" s="41"/>
      <c r="FYW55" s="41"/>
      <c r="FYX55" s="41"/>
      <c r="FYY55" s="41"/>
      <c r="FYZ55" s="41"/>
      <c r="FZA55" s="41"/>
      <c r="FZB55" s="41"/>
      <c r="FZC55" s="41"/>
      <c r="FZD55" s="41"/>
      <c r="FZE55" s="41"/>
      <c r="FZF55" s="41"/>
      <c r="FZG55" s="41"/>
      <c r="FZH55" s="41"/>
      <c r="FZI55" s="41"/>
      <c r="FZJ55" s="41"/>
      <c r="FZK55" s="41"/>
      <c r="FZL55" s="41"/>
      <c r="FZM55" s="41"/>
      <c r="FZN55" s="41"/>
      <c r="FZO55" s="41"/>
      <c r="FZP55" s="41"/>
      <c r="FZQ55" s="41"/>
      <c r="FZR55" s="41"/>
      <c r="FZS55" s="41"/>
      <c r="FZT55" s="41"/>
      <c r="FZU55" s="41"/>
      <c r="FZV55" s="41"/>
      <c r="FZW55" s="41"/>
      <c r="FZX55" s="41"/>
      <c r="FZY55" s="41"/>
      <c r="FZZ55" s="41"/>
      <c r="GAA55" s="41"/>
      <c r="GAB55" s="41"/>
      <c r="GAC55" s="41"/>
      <c r="GAD55" s="41"/>
      <c r="GAE55" s="41"/>
      <c r="GAF55" s="41"/>
      <c r="GAG55" s="41"/>
      <c r="GAH55" s="41"/>
      <c r="GAI55" s="41"/>
      <c r="GAJ55" s="41"/>
      <c r="GAK55" s="41"/>
      <c r="GAL55" s="41"/>
      <c r="GAM55" s="41"/>
      <c r="GAN55" s="41"/>
      <c r="GAO55" s="41"/>
      <c r="GAP55" s="41"/>
      <c r="GAQ55" s="41"/>
      <c r="GAR55" s="41"/>
      <c r="GAS55" s="41"/>
      <c r="GAT55" s="41"/>
      <c r="GAU55" s="41"/>
      <c r="GAV55" s="41"/>
      <c r="GAW55" s="41"/>
      <c r="GAX55" s="41"/>
      <c r="GAY55" s="41"/>
      <c r="GAZ55" s="41"/>
      <c r="GBA55" s="41"/>
      <c r="GBB55" s="41"/>
      <c r="GBC55" s="41"/>
      <c r="GBD55" s="41"/>
      <c r="GBE55" s="41"/>
      <c r="GBF55" s="41"/>
      <c r="GBG55" s="41"/>
      <c r="GBH55" s="41"/>
      <c r="GBI55" s="41"/>
      <c r="GBJ55" s="41"/>
      <c r="GBK55" s="41"/>
      <c r="GBL55" s="41"/>
      <c r="GBM55" s="41"/>
      <c r="GBN55" s="41"/>
      <c r="GBO55" s="41"/>
      <c r="GBP55" s="41"/>
      <c r="GBQ55" s="41"/>
      <c r="GBR55" s="41"/>
      <c r="GBS55" s="41"/>
      <c r="GBT55" s="41"/>
      <c r="GBU55" s="41"/>
      <c r="GBV55" s="41"/>
      <c r="GBW55" s="41"/>
      <c r="GBX55" s="41"/>
      <c r="GBY55" s="41"/>
      <c r="GBZ55" s="41"/>
      <c r="GCA55" s="41"/>
      <c r="GCB55" s="41"/>
      <c r="GCC55" s="41"/>
      <c r="GCD55" s="41"/>
      <c r="GCE55" s="41"/>
      <c r="GCF55" s="41"/>
      <c r="GCG55" s="41"/>
      <c r="GCH55" s="41"/>
      <c r="GCI55" s="41"/>
      <c r="GCJ55" s="41"/>
      <c r="GCK55" s="41"/>
      <c r="GCL55" s="41"/>
      <c r="GCM55" s="41"/>
      <c r="GCN55" s="41"/>
      <c r="GCO55" s="41"/>
      <c r="GCP55" s="41"/>
      <c r="GCQ55" s="41"/>
      <c r="GCR55" s="41"/>
      <c r="GCS55" s="41"/>
      <c r="GCT55" s="41"/>
      <c r="GCU55" s="41"/>
      <c r="GCV55" s="41"/>
      <c r="GCW55" s="41"/>
      <c r="GCX55" s="41"/>
      <c r="GCY55" s="41"/>
      <c r="GCZ55" s="41"/>
      <c r="GDA55" s="41"/>
      <c r="GDB55" s="41"/>
      <c r="GDC55" s="41"/>
      <c r="GDD55" s="41"/>
      <c r="GDE55" s="41"/>
      <c r="GDF55" s="41"/>
      <c r="GDG55" s="41"/>
      <c r="GDH55" s="41"/>
      <c r="GDI55" s="41"/>
      <c r="GDJ55" s="41"/>
      <c r="GDK55" s="41"/>
      <c r="GDL55" s="41"/>
      <c r="GDM55" s="41"/>
      <c r="GDN55" s="41"/>
      <c r="GDO55" s="41"/>
      <c r="GDP55" s="41"/>
      <c r="GDQ55" s="41"/>
      <c r="GDR55" s="41"/>
      <c r="GDS55" s="41"/>
      <c r="GDT55" s="41"/>
      <c r="GDU55" s="41"/>
      <c r="GDV55" s="41"/>
      <c r="GDW55" s="41"/>
      <c r="GDX55" s="41"/>
      <c r="GDY55" s="41"/>
      <c r="GDZ55" s="41"/>
      <c r="GEA55" s="41"/>
      <c r="GEB55" s="41"/>
      <c r="GEC55" s="41"/>
      <c r="GED55" s="41"/>
      <c r="GEE55" s="41"/>
      <c r="GEF55" s="41"/>
      <c r="GEG55" s="41"/>
      <c r="GEH55" s="41"/>
      <c r="GEI55" s="41"/>
      <c r="GEJ55" s="41"/>
      <c r="GEK55" s="41"/>
      <c r="GEL55" s="41"/>
      <c r="GEM55" s="41"/>
      <c r="GEN55" s="41"/>
      <c r="GEO55" s="41"/>
      <c r="GEP55" s="41"/>
      <c r="GEQ55" s="41"/>
      <c r="GER55" s="41"/>
      <c r="GES55" s="41"/>
      <c r="GET55" s="41"/>
      <c r="GEU55" s="41"/>
      <c r="GEV55" s="41"/>
      <c r="GEW55" s="41"/>
      <c r="GEX55" s="41"/>
      <c r="GEY55" s="41"/>
      <c r="GEZ55" s="41"/>
      <c r="GFA55" s="41"/>
      <c r="GFB55" s="41"/>
      <c r="GFC55" s="41"/>
      <c r="GFD55" s="41"/>
      <c r="GFE55" s="41"/>
      <c r="GFF55" s="41"/>
      <c r="GFG55" s="41"/>
      <c r="GFH55" s="41"/>
      <c r="GFI55" s="41"/>
      <c r="GFJ55" s="41"/>
      <c r="GFK55" s="41"/>
      <c r="GFL55" s="41"/>
      <c r="GFM55" s="41"/>
      <c r="GFN55" s="41"/>
      <c r="GFO55" s="41"/>
      <c r="GFP55" s="41"/>
      <c r="GFQ55" s="41"/>
      <c r="GFR55" s="41"/>
      <c r="GFS55" s="41"/>
      <c r="GFT55" s="41"/>
      <c r="GFU55" s="41"/>
      <c r="GFV55" s="41"/>
      <c r="GFW55" s="41"/>
      <c r="GFX55" s="41"/>
      <c r="GFY55" s="41"/>
      <c r="GFZ55" s="41"/>
      <c r="GGA55" s="41"/>
      <c r="GGB55" s="41"/>
      <c r="GGC55" s="41"/>
      <c r="GGD55" s="41"/>
      <c r="GGE55" s="41"/>
      <c r="GGF55" s="41"/>
      <c r="GGG55" s="41"/>
      <c r="GGH55" s="41"/>
      <c r="GGI55" s="41"/>
      <c r="GGJ55" s="41"/>
      <c r="GGK55" s="41"/>
      <c r="GGL55" s="41"/>
      <c r="GGM55" s="41"/>
      <c r="GGN55" s="41"/>
      <c r="GGO55" s="41"/>
      <c r="GGP55" s="41"/>
      <c r="GGQ55" s="41"/>
      <c r="GGR55" s="41"/>
      <c r="GGS55" s="41"/>
      <c r="GGT55" s="41"/>
      <c r="GGU55" s="41"/>
      <c r="GGV55" s="41"/>
      <c r="GGW55" s="41"/>
      <c r="GGX55" s="41"/>
      <c r="GGY55" s="41"/>
      <c r="GGZ55" s="41"/>
      <c r="GHA55" s="41"/>
      <c r="GHB55" s="41"/>
      <c r="GHC55" s="41"/>
      <c r="GHD55" s="41"/>
      <c r="GHE55" s="41"/>
      <c r="GHF55" s="41"/>
      <c r="GHG55" s="41"/>
      <c r="GHH55" s="41"/>
      <c r="GHI55" s="41"/>
      <c r="GHJ55" s="41"/>
      <c r="GHK55" s="41"/>
      <c r="GHL55" s="41"/>
      <c r="GHM55" s="41"/>
      <c r="GHN55" s="41"/>
      <c r="GHO55" s="41"/>
      <c r="GHP55" s="41"/>
      <c r="GHQ55" s="41"/>
      <c r="GHR55" s="41"/>
      <c r="GHS55" s="41"/>
      <c r="GHT55" s="41"/>
      <c r="GHU55" s="41"/>
      <c r="GHV55" s="41"/>
      <c r="GHW55" s="41"/>
      <c r="GHX55" s="41"/>
      <c r="GHY55" s="41"/>
      <c r="GHZ55" s="41"/>
      <c r="GIA55" s="41"/>
      <c r="GIB55" s="41"/>
      <c r="GIC55" s="41"/>
      <c r="GID55" s="41"/>
      <c r="GIE55" s="41"/>
      <c r="GIF55" s="41"/>
      <c r="GIG55" s="41"/>
      <c r="GIH55" s="41"/>
      <c r="GII55" s="41"/>
      <c r="GIJ55" s="41"/>
      <c r="GIK55" s="41"/>
      <c r="GIL55" s="41"/>
      <c r="GIM55" s="41"/>
      <c r="GIN55" s="41"/>
      <c r="GIO55" s="41"/>
      <c r="GIP55" s="41"/>
      <c r="GIQ55" s="41"/>
      <c r="GIR55" s="41"/>
      <c r="GIS55" s="41"/>
      <c r="GIT55" s="41"/>
      <c r="GIU55" s="41"/>
      <c r="GIV55" s="41"/>
      <c r="GIW55" s="41"/>
      <c r="GIX55" s="41"/>
      <c r="GIY55" s="41"/>
      <c r="GIZ55" s="41"/>
      <c r="GJA55" s="41"/>
      <c r="GJB55" s="41"/>
      <c r="GJC55" s="41"/>
      <c r="GJD55" s="41"/>
      <c r="GJE55" s="41"/>
      <c r="GJF55" s="41"/>
      <c r="GJG55" s="41"/>
      <c r="GJH55" s="41"/>
      <c r="GJI55" s="41"/>
      <c r="GJJ55" s="41"/>
      <c r="GJK55" s="41"/>
      <c r="GJL55" s="41"/>
      <c r="GJM55" s="41"/>
      <c r="GJN55" s="41"/>
      <c r="GJO55" s="41"/>
      <c r="GJP55" s="41"/>
      <c r="GJQ55" s="41"/>
      <c r="GJR55" s="41"/>
      <c r="GJS55" s="41"/>
      <c r="GJT55" s="41"/>
      <c r="GJU55" s="41"/>
      <c r="GJV55" s="41"/>
      <c r="GJW55" s="41"/>
      <c r="GJX55" s="41"/>
      <c r="GJY55" s="41"/>
      <c r="GJZ55" s="41"/>
      <c r="GKA55" s="41"/>
      <c r="GKB55" s="41"/>
      <c r="GKC55" s="41"/>
      <c r="GKD55" s="41"/>
      <c r="GKE55" s="41"/>
      <c r="GKF55" s="41"/>
      <c r="GKG55" s="41"/>
      <c r="GKH55" s="41"/>
      <c r="GKI55" s="41"/>
      <c r="GKJ55" s="41"/>
      <c r="GKK55" s="41"/>
      <c r="GKL55" s="41"/>
      <c r="GKM55" s="41"/>
      <c r="GKN55" s="41"/>
      <c r="GKO55" s="41"/>
      <c r="GKP55" s="41"/>
      <c r="GKQ55" s="41"/>
      <c r="GKR55" s="41"/>
      <c r="GKS55" s="41"/>
      <c r="GKT55" s="41"/>
      <c r="GKU55" s="41"/>
      <c r="GKV55" s="41"/>
      <c r="GKW55" s="41"/>
      <c r="GKX55" s="41"/>
      <c r="GKY55" s="41"/>
      <c r="GKZ55" s="41"/>
      <c r="GLA55" s="41"/>
      <c r="GLB55" s="41"/>
      <c r="GLC55" s="41"/>
      <c r="GLD55" s="41"/>
      <c r="GLE55" s="41"/>
      <c r="GLF55" s="41"/>
      <c r="GLG55" s="41"/>
      <c r="GLH55" s="41"/>
      <c r="GLI55" s="41"/>
      <c r="GLJ55" s="41"/>
      <c r="GLK55" s="41"/>
      <c r="GLL55" s="41"/>
      <c r="GLM55" s="41"/>
      <c r="GLN55" s="41"/>
      <c r="GLO55" s="41"/>
      <c r="GLP55" s="41"/>
      <c r="GLQ55" s="41"/>
      <c r="GLR55" s="41"/>
      <c r="GLS55" s="41"/>
      <c r="GLT55" s="41"/>
      <c r="GLU55" s="41"/>
      <c r="GLV55" s="41"/>
      <c r="GLW55" s="41"/>
      <c r="GLX55" s="41"/>
      <c r="GLY55" s="41"/>
      <c r="GLZ55" s="41"/>
      <c r="GMA55" s="41"/>
      <c r="GMB55" s="41"/>
      <c r="GMC55" s="41"/>
      <c r="GMD55" s="41"/>
      <c r="GME55" s="41"/>
      <c r="GMF55" s="41"/>
      <c r="GMG55" s="41"/>
      <c r="GMH55" s="41"/>
      <c r="GMI55" s="41"/>
      <c r="GMJ55" s="41"/>
      <c r="GMK55" s="41"/>
      <c r="GML55" s="41"/>
      <c r="GMM55" s="41"/>
      <c r="GMN55" s="41"/>
      <c r="GMO55" s="41"/>
      <c r="GMP55" s="41"/>
      <c r="GMQ55" s="41"/>
      <c r="GMR55" s="41"/>
      <c r="GMS55" s="41"/>
      <c r="GMT55" s="41"/>
      <c r="GMU55" s="41"/>
      <c r="GMV55" s="41"/>
      <c r="GMW55" s="41"/>
      <c r="GMX55" s="41"/>
      <c r="GMY55" s="41"/>
      <c r="GMZ55" s="41"/>
      <c r="GNA55" s="41"/>
      <c r="GNB55" s="41"/>
      <c r="GNC55" s="41"/>
      <c r="GND55" s="41"/>
      <c r="GNE55" s="41"/>
      <c r="GNF55" s="41"/>
      <c r="GNG55" s="41"/>
      <c r="GNH55" s="41"/>
      <c r="GNI55" s="41"/>
      <c r="GNJ55" s="41"/>
      <c r="GNK55" s="41"/>
      <c r="GNL55" s="41"/>
      <c r="GNM55" s="41"/>
      <c r="GNN55" s="41"/>
      <c r="GNO55" s="41"/>
      <c r="GNP55" s="41"/>
      <c r="GNQ55" s="41"/>
      <c r="GNR55" s="41"/>
      <c r="GNS55" s="41"/>
      <c r="GNT55" s="41"/>
      <c r="GNU55" s="41"/>
      <c r="GNV55" s="41"/>
      <c r="GNW55" s="41"/>
      <c r="GNX55" s="41"/>
      <c r="GNY55" s="41"/>
      <c r="GNZ55" s="41"/>
      <c r="GOA55" s="41"/>
      <c r="GOB55" s="41"/>
      <c r="GOC55" s="41"/>
      <c r="GOD55" s="41"/>
      <c r="GOE55" s="41"/>
      <c r="GOF55" s="41"/>
      <c r="GOG55" s="41"/>
      <c r="GOH55" s="41"/>
      <c r="GOI55" s="41"/>
      <c r="GOJ55" s="41"/>
      <c r="GOK55" s="41"/>
      <c r="GOL55" s="41"/>
      <c r="GOM55" s="41"/>
      <c r="GON55" s="41"/>
      <c r="GOO55" s="41"/>
      <c r="GOP55" s="41"/>
      <c r="GOQ55" s="41"/>
      <c r="GOR55" s="41"/>
      <c r="GOS55" s="41"/>
      <c r="GOT55" s="41"/>
      <c r="GOU55" s="41"/>
      <c r="GOV55" s="41"/>
      <c r="GOW55" s="41"/>
      <c r="GOX55" s="41"/>
      <c r="GOY55" s="41"/>
      <c r="GOZ55" s="41"/>
      <c r="GPA55" s="41"/>
      <c r="GPB55" s="41"/>
      <c r="GPC55" s="41"/>
      <c r="GPD55" s="41"/>
      <c r="GPE55" s="41"/>
      <c r="GPF55" s="41"/>
      <c r="GPG55" s="41"/>
      <c r="GPH55" s="41"/>
      <c r="GPI55" s="41"/>
      <c r="GPJ55" s="41"/>
      <c r="GPK55" s="41"/>
      <c r="GPL55" s="41"/>
      <c r="GPM55" s="41"/>
      <c r="GPN55" s="41"/>
      <c r="GPO55" s="41"/>
      <c r="GPP55" s="41"/>
      <c r="GPQ55" s="41"/>
      <c r="GPR55" s="41"/>
      <c r="GPS55" s="41"/>
      <c r="GPT55" s="41"/>
      <c r="GPU55" s="41"/>
      <c r="GPV55" s="41"/>
      <c r="GPW55" s="41"/>
      <c r="GPX55" s="41"/>
      <c r="GPY55" s="41"/>
      <c r="GPZ55" s="41"/>
      <c r="GQA55" s="41"/>
      <c r="GQB55" s="41"/>
      <c r="GQC55" s="41"/>
      <c r="GQD55" s="41"/>
      <c r="GQE55" s="41"/>
      <c r="GQF55" s="41"/>
      <c r="GQG55" s="41"/>
      <c r="GQH55" s="41"/>
      <c r="GQI55" s="41"/>
      <c r="GQJ55" s="41"/>
      <c r="GQK55" s="41"/>
      <c r="GQL55" s="41"/>
      <c r="GQM55" s="41"/>
      <c r="GQN55" s="41"/>
      <c r="GQO55" s="41"/>
      <c r="GQP55" s="41"/>
      <c r="GQQ55" s="41"/>
      <c r="GQR55" s="41"/>
      <c r="GQS55" s="41"/>
      <c r="GQT55" s="41"/>
      <c r="GQU55" s="41"/>
      <c r="GQV55" s="41"/>
      <c r="GQW55" s="41"/>
      <c r="GQX55" s="41"/>
      <c r="GQY55" s="41"/>
      <c r="GQZ55" s="41"/>
      <c r="GRA55" s="41"/>
      <c r="GRB55" s="41"/>
      <c r="GRC55" s="41"/>
      <c r="GRD55" s="41"/>
      <c r="GRE55" s="41"/>
      <c r="GRF55" s="41"/>
      <c r="GRG55" s="41"/>
      <c r="GRH55" s="41"/>
      <c r="GRI55" s="41"/>
      <c r="GRJ55" s="41"/>
      <c r="GRK55" s="41"/>
      <c r="GRL55" s="41"/>
      <c r="GRM55" s="41"/>
      <c r="GRN55" s="41"/>
      <c r="GRO55" s="41"/>
      <c r="GRP55" s="41"/>
      <c r="GRQ55" s="41"/>
      <c r="GRR55" s="41"/>
      <c r="GRS55" s="41"/>
      <c r="GRT55" s="41"/>
      <c r="GRU55" s="41"/>
      <c r="GRV55" s="41"/>
      <c r="GRW55" s="41"/>
      <c r="GRX55" s="41"/>
      <c r="GRY55" s="41"/>
      <c r="GRZ55" s="41"/>
      <c r="GSA55" s="41"/>
      <c r="GSB55" s="41"/>
      <c r="GSC55" s="41"/>
      <c r="GSD55" s="41"/>
      <c r="GSE55" s="41"/>
      <c r="GSF55" s="41"/>
      <c r="GSG55" s="41"/>
      <c r="GSH55" s="41"/>
      <c r="GSI55" s="41"/>
      <c r="GSJ55" s="41"/>
      <c r="GSK55" s="41"/>
      <c r="GSL55" s="41"/>
      <c r="GSM55" s="41"/>
      <c r="GSN55" s="41"/>
      <c r="GSO55" s="41"/>
      <c r="GSP55" s="41"/>
      <c r="GSQ55" s="41"/>
      <c r="GSR55" s="41"/>
      <c r="GSS55" s="41"/>
      <c r="GST55" s="41"/>
      <c r="GSU55" s="41"/>
      <c r="GSV55" s="41"/>
      <c r="GSW55" s="41"/>
      <c r="GSX55" s="41"/>
      <c r="GSY55" s="41"/>
      <c r="GSZ55" s="41"/>
      <c r="GTA55" s="41"/>
      <c r="GTB55" s="41"/>
      <c r="GTC55" s="41"/>
      <c r="GTD55" s="41"/>
      <c r="GTE55" s="41"/>
      <c r="GTF55" s="41"/>
      <c r="GTG55" s="41"/>
      <c r="GTH55" s="41"/>
      <c r="GTI55" s="41"/>
      <c r="GTJ55" s="41"/>
      <c r="GTK55" s="41"/>
      <c r="GTL55" s="41"/>
      <c r="GTM55" s="41"/>
      <c r="GTN55" s="41"/>
      <c r="GTO55" s="41"/>
      <c r="GTP55" s="41"/>
      <c r="GTQ55" s="41"/>
      <c r="GTR55" s="41"/>
      <c r="GTS55" s="41"/>
      <c r="GTT55" s="41"/>
      <c r="GTU55" s="41"/>
      <c r="GTV55" s="41"/>
      <c r="GTW55" s="41"/>
      <c r="GTX55" s="41"/>
      <c r="GTY55" s="41"/>
      <c r="GTZ55" s="41"/>
      <c r="GUA55" s="41"/>
      <c r="GUB55" s="41"/>
      <c r="GUC55" s="41"/>
      <c r="GUD55" s="41"/>
      <c r="GUE55" s="41"/>
      <c r="GUF55" s="41"/>
      <c r="GUG55" s="41"/>
      <c r="GUH55" s="41"/>
      <c r="GUI55" s="41"/>
      <c r="GUJ55" s="41"/>
      <c r="GUK55" s="41"/>
      <c r="GUL55" s="41"/>
      <c r="GUM55" s="41"/>
      <c r="GUN55" s="41"/>
      <c r="GUO55" s="41"/>
      <c r="GUP55" s="41"/>
      <c r="GUQ55" s="41"/>
      <c r="GUR55" s="41"/>
      <c r="GUS55" s="41"/>
      <c r="GUT55" s="41"/>
      <c r="GUU55" s="41"/>
      <c r="GUV55" s="41"/>
      <c r="GUW55" s="41"/>
      <c r="GUX55" s="41"/>
      <c r="GUY55" s="41"/>
      <c r="GUZ55" s="41"/>
      <c r="GVA55" s="41"/>
      <c r="GVB55" s="41"/>
      <c r="GVC55" s="41"/>
      <c r="GVD55" s="41"/>
      <c r="GVE55" s="41"/>
      <c r="GVF55" s="41"/>
      <c r="GVG55" s="41"/>
      <c r="GVH55" s="41"/>
      <c r="GVI55" s="41"/>
      <c r="GVJ55" s="41"/>
      <c r="GVK55" s="41"/>
      <c r="GVL55" s="41"/>
      <c r="GVM55" s="41"/>
      <c r="GVN55" s="41"/>
      <c r="GVO55" s="41"/>
      <c r="GVP55" s="41"/>
      <c r="GVQ55" s="41"/>
      <c r="GVR55" s="41"/>
      <c r="GVS55" s="41"/>
      <c r="GVT55" s="41"/>
      <c r="GVU55" s="41"/>
      <c r="GVV55" s="41"/>
      <c r="GVW55" s="41"/>
      <c r="GVX55" s="41"/>
      <c r="GVY55" s="41"/>
      <c r="GVZ55" s="41"/>
      <c r="GWA55" s="41"/>
      <c r="GWB55" s="41"/>
      <c r="GWC55" s="41"/>
      <c r="GWD55" s="41"/>
      <c r="GWE55" s="41"/>
      <c r="GWF55" s="41"/>
      <c r="GWG55" s="41"/>
      <c r="GWH55" s="41"/>
      <c r="GWI55" s="41"/>
      <c r="GWJ55" s="41"/>
      <c r="GWK55" s="41"/>
      <c r="GWL55" s="41"/>
      <c r="GWM55" s="41"/>
      <c r="GWN55" s="41"/>
      <c r="GWO55" s="41"/>
      <c r="GWP55" s="41"/>
      <c r="GWQ55" s="41"/>
      <c r="GWR55" s="41"/>
      <c r="GWS55" s="41"/>
      <c r="GWT55" s="41"/>
      <c r="GWU55" s="41"/>
      <c r="GWV55" s="41"/>
      <c r="GWW55" s="41"/>
      <c r="GWX55" s="41"/>
      <c r="GWY55" s="41"/>
      <c r="GWZ55" s="41"/>
      <c r="GXA55" s="41"/>
      <c r="GXB55" s="41"/>
      <c r="GXC55" s="41"/>
      <c r="GXD55" s="41"/>
      <c r="GXE55" s="41"/>
      <c r="GXF55" s="41"/>
      <c r="GXG55" s="41"/>
      <c r="GXH55" s="41"/>
      <c r="GXI55" s="41"/>
      <c r="GXJ55" s="41"/>
      <c r="GXK55" s="41"/>
      <c r="GXL55" s="41"/>
      <c r="GXM55" s="41"/>
      <c r="GXN55" s="41"/>
      <c r="GXO55" s="41"/>
      <c r="GXP55" s="41"/>
      <c r="GXQ55" s="41"/>
      <c r="GXR55" s="41"/>
      <c r="GXS55" s="41"/>
      <c r="GXT55" s="41"/>
      <c r="GXU55" s="41"/>
      <c r="GXV55" s="41"/>
      <c r="GXW55" s="41"/>
      <c r="GXX55" s="41"/>
      <c r="GXY55" s="41"/>
      <c r="GXZ55" s="41"/>
      <c r="GYA55" s="41"/>
      <c r="GYB55" s="41"/>
      <c r="GYC55" s="41"/>
      <c r="GYD55" s="41"/>
      <c r="GYE55" s="41"/>
      <c r="GYF55" s="41"/>
      <c r="GYG55" s="41"/>
      <c r="GYH55" s="41"/>
      <c r="GYI55" s="41"/>
      <c r="GYJ55" s="41"/>
      <c r="GYK55" s="41"/>
      <c r="GYL55" s="41"/>
      <c r="GYM55" s="41"/>
      <c r="GYN55" s="41"/>
      <c r="GYO55" s="41"/>
      <c r="GYP55" s="41"/>
      <c r="GYQ55" s="41"/>
      <c r="GYR55" s="41"/>
      <c r="GYS55" s="41"/>
      <c r="GYT55" s="41"/>
      <c r="GYU55" s="41"/>
      <c r="GYV55" s="41"/>
      <c r="GYW55" s="41"/>
      <c r="GYX55" s="41"/>
      <c r="GYY55" s="41"/>
      <c r="GYZ55" s="41"/>
      <c r="GZA55" s="41"/>
      <c r="GZB55" s="41"/>
      <c r="GZC55" s="41"/>
      <c r="GZD55" s="41"/>
      <c r="GZE55" s="41"/>
      <c r="GZF55" s="41"/>
      <c r="GZG55" s="41"/>
      <c r="GZH55" s="41"/>
      <c r="GZI55" s="41"/>
      <c r="GZJ55" s="41"/>
      <c r="GZK55" s="41"/>
      <c r="GZL55" s="41"/>
      <c r="GZM55" s="41"/>
      <c r="GZN55" s="41"/>
      <c r="GZO55" s="41"/>
      <c r="GZP55" s="41"/>
      <c r="GZQ55" s="41"/>
      <c r="GZR55" s="41"/>
      <c r="GZS55" s="41"/>
      <c r="GZT55" s="41"/>
      <c r="GZU55" s="41"/>
      <c r="GZV55" s="41"/>
      <c r="GZW55" s="41"/>
      <c r="GZX55" s="41"/>
      <c r="GZY55" s="41"/>
      <c r="GZZ55" s="41"/>
      <c r="HAA55" s="41"/>
      <c r="HAB55" s="41"/>
      <c r="HAC55" s="41"/>
      <c r="HAD55" s="41"/>
      <c r="HAE55" s="41"/>
      <c r="HAF55" s="41"/>
      <c r="HAG55" s="41"/>
      <c r="HAH55" s="41"/>
      <c r="HAI55" s="41"/>
      <c r="HAJ55" s="41"/>
      <c r="HAK55" s="41"/>
      <c r="HAL55" s="41"/>
      <c r="HAM55" s="41"/>
      <c r="HAN55" s="41"/>
      <c r="HAO55" s="41"/>
      <c r="HAP55" s="41"/>
      <c r="HAQ55" s="41"/>
      <c r="HAR55" s="41"/>
      <c r="HAS55" s="41"/>
      <c r="HAT55" s="41"/>
      <c r="HAU55" s="41"/>
      <c r="HAV55" s="41"/>
      <c r="HAW55" s="41"/>
      <c r="HAX55" s="41"/>
      <c r="HAY55" s="41"/>
      <c r="HAZ55" s="41"/>
      <c r="HBA55" s="41"/>
      <c r="HBB55" s="41"/>
      <c r="HBC55" s="41"/>
      <c r="HBD55" s="41"/>
      <c r="HBE55" s="41"/>
      <c r="HBF55" s="41"/>
      <c r="HBG55" s="41"/>
      <c r="HBH55" s="41"/>
      <c r="HBI55" s="41"/>
      <c r="HBJ55" s="41"/>
      <c r="HBK55" s="41"/>
      <c r="HBL55" s="41"/>
      <c r="HBM55" s="41"/>
      <c r="HBN55" s="41"/>
      <c r="HBO55" s="41"/>
      <c r="HBP55" s="41"/>
      <c r="HBQ55" s="41"/>
      <c r="HBR55" s="41"/>
      <c r="HBS55" s="41"/>
      <c r="HBT55" s="41"/>
      <c r="HBU55" s="41"/>
      <c r="HBV55" s="41"/>
      <c r="HBW55" s="41"/>
      <c r="HBX55" s="41"/>
      <c r="HBY55" s="41"/>
      <c r="HBZ55" s="41"/>
      <c r="HCA55" s="41"/>
      <c r="HCB55" s="41"/>
      <c r="HCC55" s="41"/>
      <c r="HCD55" s="41"/>
      <c r="HCE55" s="41"/>
      <c r="HCF55" s="41"/>
      <c r="HCG55" s="41"/>
      <c r="HCH55" s="41"/>
      <c r="HCI55" s="41"/>
      <c r="HCJ55" s="41"/>
      <c r="HCK55" s="41"/>
      <c r="HCL55" s="41"/>
      <c r="HCM55" s="41"/>
      <c r="HCN55" s="41"/>
      <c r="HCO55" s="41"/>
      <c r="HCP55" s="41"/>
      <c r="HCQ55" s="41"/>
      <c r="HCR55" s="41"/>
      <c r="HCS55" s="41"/>
      <c r="HCT55" s="41"/>
      <c r="HCU55" s="41"/>
      <c r="HCV55" s="41"/>
      <c r="HCW55" s="41"/>
      <c r="HCX55" s="41"/>
      <c r="HCY55" s="41"/>
      <c r="HCZ55" s="41"/>
      <c r="HDA55" s="41"/>
      <c r="HDB55" s="41"/>
      <c r="HDC55" s="41"/>
      <c r="HDD55" s="41"/>
      <c r="HDE55" s="41"/>
      <c r="HDF55" s="41"/>
      <c r="HDG55" s="41"/>
      <c r="HDH55" s="41"/>
      <c r="HDI55" s="41"/>
      <c r="HDJ55" s="41"/>
      <c r="HDK55" s="41"/>
      <c r="HDL55" s="41"/>
      <c r="HDM55" s="41"/>
      <c r="HDN55" s="41"/>
      <c r="HDO55" s="41"/>
      <c r="HDP55" s="41"/>
      <c r="HDQ55" s="41"/>
      <c r="HDR55" s="41"/>
      <c r="HDS55" s="41"/>
      <c r="HDT55" s="41"/>
      <c r="HDU55" s="41"/>
      <c r="HDV55" s="41"/>
      <c r="HDW55" s="41"/>
      <c r="HDX55" s="41"/>
      <c r="HDY55" s="41"/>
      <c r="HDZ55" s="41"/>
      <c r="HEA55" s="41"/>
      <c r="HEB55" s="41"/>
      <c r="HEC55" s="41"/>
      <c r="HED55" s="41"/>
      <c r="HEE55" s="41"/>
      <c r="HEF55" s="41"/>
      <c r="HEG55" s="41"/>
      <c r="HEH55" s="41"/>
      <c r="HEI55" s="41"/>
      <c r="HEJ55" s="41"/>
      <c r="HEK55" s="41"/>
      <c r="HEL55" s="41"/>
      <c r="HEM55" s="41"/>
      <c r="HEN55" s="41"/>
      <c r="HEO55" s="41"/>
      <c r="HEP55" s="41"/>
      <c r="HEQ55" s="41"/>
      <c r="HER55" s="41"/>
      <c r="HES55" s="41"/>
      <c r="HET55" s="41"/>
      <c r="HEU55" s="41"/>
      <c r="HEV55" s="41"/>
      <c r="HEW55" s="41"/>
      <c r="HEX55" s="41"/>
      <c r="HEY55" s="41"/>
      <c r="HEZ55" s="41"/>
      <c r="HFA55" s="41"/>
      <c r="HFB55" s="41"/>
      <c r="HFC55" s="41"/>
      <c r="HFD55" s="41"/>
      <c r="HFE55" s="41"/>
      <c r="HFF55" s="41"/>
      <c r="HFG55" s="41"/>
      <c r="HFH55" s="41"/>
      <c r="HFI55" s="41"/>
      <c r="HFJ55" s="41"/>
      <c r="HFK55" s="41"/>
      <c r="HFL55" s="41"/>
      <c r="HFM55" s="41"/>
      <c r="HFN55" s="41"/>
      <c r="HFO55" s="41"/>
      <c r="HFP55" s="41"/>
      <c r="HFQ55" s="41"/>
      <c r="HFR55" s="41"/>
      <c r="HFS55" s="41"/>
      <c r="HFT55" s="41"/>
      <c r="HFU55" s="41"/>
      <c r="HFV55" s="41"/>
      <c r="HFW55" s="41"/>
      <c r="HFX55" s="41"/>
      <c r="HFY55" s="41"/>
      <c r="HFZ55" s="41"/>
      <c r="HGA55" s="41"/>
      <c r="HGB55" s="41"/>
      <c r="HGC55" s="41"/>
      <c r="HGD55" s="41"/>
      <c r="HGE55" s="41"/>
      <c r="HGF55" s="41"/>
      <c r="HGG55" s="41"/>
      <c r="HGH55" s="41"/>
      <c r="HGI55" s="41"/>
      <c r="HGJ55" s="41"/>
      <c r="HGK55" s="41"/>
      <c r="HGL55" s="41"/>
      <c r="HGM55" s="41"/>
      <c r="HGN55" s="41"/>
      <c r="HGO55" s="41"/>
      <c r="HGP55" s="41"/>
      <c r="HGQ55" s="41"/>
      <c r="HGR55" s="41"/>
      <c r="HGS55" s="41"/>
      <c r="HGT55" s="41"/>
      <c r="HGU55" s="41"/>
      <c r="HGV55" s="41"/>
      <c r="HGW55" s="41"/>
      <c r="HGX55" s="41"/>
      <c r="HGY55" s="41"/>
      <c r="HGZ55" s="41"/>
      <c r="HHA55" s="41"/>
      <c r="HHB55" s="41"/>
      <c r="HHC55" s="41"/>
      <c r="HHD55" s="41"/>
      <c r="HHE55" s="41"/>
      <c r="HHF55" s="41"/>
      <c r="HHG55" s="41"/>
      <c r="HHH55" s="41"/>
      <c r="HHI55" s="41"/>
      <c r="HHJ55" s="41"/>
      <c r="HHK55" s="41"/>
      <c r="HHL55" s="41"/>
      <c r="HHM55" s="41"/>
      <c r="HHN55" s="41"/>
      <c r="HHO55" s="41"/>
      <c r="HHP55" s="41"/>
      <c r="HHQ55" s="41"/>
      <c r="HHR55" s="41"/>
      <c r="HHS55" s="41"/>
      <c r="HHT55" s="41"/>
      <c r="HHU55" s="41"/>
      <c r="HHV55" s="41"/>
      <c r="HHW55" s="41"/>
      <c r="HHX55" s="41"/>
      <c r="HHY55" s="41"/>
      <c r="HHZ55" s="41"/>
      <c r="HIA55" s="41"/>
      <c r="HIB55" s="41"/>
      <c r="HIC55" s="41"/>
      <c r="HID55" s="41"/>
      <c r="HIE55" s="41"/>
      <c r="HIF55" s="41"/>
      <c r="HIG55" s="41"/>
      <c r="HIH55" s="41"/>
      <c r="HII55" s="41"/>
      <c r="HIJ55" s="41"/>
      <c r="HIK55" s="41"/>
      <c r="HIL55" s="41"/>
      <c r="HIM55" s="41"/>
      <c r="HIN55" s="41"/>
      <c r="HIO55" s="41"/>
      <c r="HIP55" s="41"/>
      <c r="HIQ55" s="41"/>
      <c r="HIR55" s="41"/>
      <c r="HIS55" s="41"/>
      <c r="HIT55" s="41"/>
      <c r="HIU55" s="41"/>
      <c r="HIV55" s="41"/>
      <c r="HIW55" s="41"/>
      <c r="HIX55" s="41"/>
      <c r="HIY55" s="41"/>
      <c r="HIZ55" s="41"/>
      <c r="HJA55" s="41"/>
      <c r="HJB55" s="41"/>
      <c r="HJC55" s="41"/>
      <c r="HJD55" s="41"/>
      <c r="HJE55" s="41"/>
      <c r="HJF55" s="41"/>
      <c r="HJG55" s="41"/>
      <c r="HJH55" s="41"/>
      <c r="HJI55" s="41"/>
      <c r="HJJ55" s="41"/>
      <c r="HJK55" s="41"/>
      <c r="HJL55" s="41"/>
      <c r="HJM55" s="41"/>
      <c r="HJN55" s="41"/>
      <c r="HJO55" s="41"/>
      <c r="HJP55" s="41"/>
      <c r="HJQ55" s="41"/>
      <c r="HJR55" s="41"/>
      <c r="HJS55" s="41"/>
      <c r="HJT55" s="41"/>
      <c r="HJU55" s="41"/>
      <c r="HJV55" s="41"/>
      <c r="HJW55" s="41"/>
      <c r="HJX55" s="41"/>
      <c r="HJY55" s="41"/>
      <c r="HJZ55" s="41"/>
      <c r="HKA55" s="41"/>
      <c r="HKB55" s="41"/>
      <c r="HKC55" s="41"/>
      <c r="HKD55" s="41"/>
      <c r="HKE55" s="41"/>
      <c r="HKF55" s="41"/>
      <c r="HKG55" s="41"/>
      <c r="HKH55" s="41"/>
      <c r="HKI55" s="41"/>
      <c r="HKJ55" s="41"/>
      <c r="HKK55" s="41"/>
      <c r="HKL55" s="41"/>
      <c r="HKM55" s="41"/>
      <c r="HKN55" s="41"/>
      <c r="HKO55" s="41"/>
      <c r="HKP55" s="41"/>
      <c r="HKQ55" s="41"/>
      <c r="HKR55" s="41"/>
      <c r="HKS55" s="41"/>
      <c r="HKT55" s="41"/>
      <c r="HKU55" s="41"/>
      <c r="HKV55" s="41"/>
      <c r="HKW55" s="41"/>
      <c r="HKX55" s="41"/>
      <c r="HKY55" s="41"/>
      <c r="HKZ55" s="41"/>
      <c r="HLA55" s="41"/>
      <c r="HLB55" s="41"/>
      <c r="HLC55" s="41"/>
      <c r="HLD55" s="41"/>
      <c r="HLE55" s="41"/>
      <c r="HLF55" s="41"/>
      <c r="HLG55" s="41"/>
      <c r="HLH55" s="41"/>
      <c r="HLI55" s="41"/>
      <c r="HLJ55" s="41"/>
      <c r="HLK55" s="41"/>
      <c r="HLL55" s="41"/>
      <c r="HLM55" s="41"/>
      <c r="HLN55" s="41"/>
      <c r="HLO55" s="41"/>
      <c r="HLP55" s="41"/>
      <c r="HLQ55" s="41"/>
      <c r="HLR55" s="41"/>
      <c r="HLS55" s="41"/>
      <c r="HLT55" s="41"/>
      <c r="HLU55" s="41"/>
      <c r="HLV55" s="41"/>
      <c r="HLW55" s="41"/>
      <c r="HLX55" s="41"/>
      <c r="HLY55" s="41"/>
      <c r="HLZ55" s="41"/>
      <c r="HMA55" s="41"/>
      <c r="HMB55" s="41"/>
      <c r="HMC55" s="41"/>
      <c r="HMD55" s="41"/>
      <c r="HME55" s="41"/>
      <c r="HMF55" s="41"/>
      <c r="HMG55" s="41"/>
      <c r="HMH55" s="41"/>
      <c r="HMI55" s="41"/>
      <c r="HMJ55" s="41"/>
      <c r="HMK55" s="41"/>
      <c r="HML55" s="41"/>
      <c r="HMM55" s="41"/>
      <c r="HMN55" s="41"/>
      <c r="HMO55" s="41"/>
      <c r="HMP55" s="41"/>
      <c r="HMQ55" s="41"/>
      <c r="HMR55" s="41"/>
      <c r="HMS55" s="41"/>
      <c r="HMT55" s="41"/>
      <c r="HMU55" s="41"/>
      <c r="HMV55" s="41"/>
      <c r="HMW55" s="41"/>
      <c r="HMX55" s="41"/>
      <c r="HMY55" s="41"/>
      <c r="HMZ55" s="41"/>
      <c r="HNA55" s="41"/>
      <c r="HNB55" s="41"/>
      <c r="HNC55" s="41"/>
      <c r="HND55" s="41"/>
      <c r="HNE55" s="41"/>
      <c r="HNF55" s="41"/>
      <c r="HNG55" s="41"/>
      <c r="HNH55" s="41"/>
      <c r="HNI55" s="41"/>
      <c r="HNJ55" s="41"/>
      <c r="HNK55" s="41"/>
      <c r="HNL55" s="41"/>
      <c r="HNM55" s="41"/>
      <c r="HNN55" s="41"/>
      <c r="HNO55" s="41"/>
      <c r="HNP55" s="41"/>
      <c r="HNQ55" s="41"/>
      <c r="HNR55" s="41"/>
      <c r="HNS55" s="41"/>
      <c r="HNT55" s="41"/>
      <c r="HNU55" s="41"/>
      <c r="HNV55" s="41"/>
      <c r="HNW55" s="41"/>
      <c r="HNX55" s="41"/>
      <c r="HNY55" s="41"/>
      <c r="HNZ55" s="41"/>
      <c r="HOA55" s="41"/>
      <c r="HOB55" s="41"/>
      <c r="HOC55" s="41"/>
      <c r="HOD55" s="41"/>
      <c r="HOE55" s="41"/>
      <c r="HOF55" s="41"/>
      <c r="HOG55" s="41"/>
      <c r="HOH55" s="41"/>
      <c r="HOI55" s="41"/>
      <c r="HOJ55" s="41"/>
      <c r="HOK55" s="41"/>
      <c r="HOL55" s="41"/>
      <c r="HOM55" s="41"/>
      <c r="HON55" s="41"/>
      <c r="HOO55" s="41"/>
      <c r="HOP55" s="41"/>
      <c r="HOQ55" s="41"/>
      <c r="HOR55" s="41"/>
      <c r="HOS55" s="41"/>
      <c r="HOT55" s="41"/>
      <c r="HOU55" s="41"/>
      <c r="HOV55" s="41"/>
      <c r="HOW55" s="41"/>
      <c r="HOX55" s="41"/>
      <c r="HOY55" s="41"/>
      <c r="HOZ55" s="41"/>
      <c r="HPA55" s="41"/>
      <c r="HPB55" s="41"/>
      <c r="HPC55" s="41"/>
      <c r="HPD55" s="41"/>
      <c r="HPE55" s="41"/>
      <c r="HPF55" s="41"/>
      <c r="HPG55" s="41"/>
      <c r="HPH55" s="41"/>
      <c r="HPI55" s="41"/>
      <c r="HPJ55" s="41"/>
      <c r="HPK55" s="41"/>
      <c r="HPL55" s="41"/>
      <c r="HPM55" s="41"/>
      <c r="HPN55" s="41"/>
      <c r="HPO55" s="41"/>
      <c r="HPP55" s="41"/>
      <c r="HPQ55" s="41"/>
      <c r="HPR55" s="41"/>
      <c r="HPS55" s="41"/>
      <c r="HPT55" s="41"/>
      <c r="HPU55" s="41"/>
      <c r="HPV55" s="41"/>
      <c r="HPW55" s="41"/>
      <c r="HPX55" s="41"/>
      <c r="HPY55" s="41"/>
      <c r="HPZ55" s="41"/>
      <c r="HQA55" s="41"/>
      <c r="HQB55" s="41"/>
      <c r="HQC55" s="41"/>
      <c r="HQD55" s="41"/>
      <c r="HQE55" s="41"/>
      <c r="HQF55" s="41"/>
      <c r="HQG55" s="41"/>
      <c r="HQH55" s="41"/>
      <c r="HQI55" s="41"/>
      <c r="HQJ55" s="41"/>
      <c r="HQK55" s="41"/>
      <c r="HQL55" s="41"/>
      <c r="HQM55" s="41"/>
      <c r="HQN55" s="41"/>
      <c r="HQO55" s="41"/>
      <c r="HQP55" s="41"/>
      <c r="HQQ55" s="41"/>
      <c r="HQR55" s="41"/>
      <c r="HQS55" s="41"/>
      <c r="HQT55" s="41"/>
      <c r="HQU55" s="41"/>
      <c r="HQV55" s="41"/>
      <c r="HQW55" s="41"/>
      <c r="HQX55" s="41"/>
      <c r="HQY55" s="41"/>
      <c r="HQZ55" s="41"/>
      <c r="HRA55" s="41"/>
      <c r="HRB55" s="41"/>
      <c r="HRC55" s="41"/>
      <c r="HRD55" s="41"/>
      <c r="HRE55" s="41"/>
      <c r="HRF55" s="41"/>
      <c r="HRG55" s="41"/>
      <c r="HRH55" s="41"/>
      <c r="HRI55" s="41"/>
      <c r="HRJ55" s="41"/>
      <c r="HRK55" s="41"/>
      <c r="HRL55" s="41"/>
      <c r="HRM55" s="41"/>
      <c r="HRN55" s="41"/>
      <c r="HRO55" s="41"/>
      <c r="HRP55" s="41"/>
      <c r="HRQ55" s="41"/>
      <c r="HRR55" s="41"/>
      <c r="HRS55" s="41"/>
      <c r="HRT55" s="41"/>
      <c r="HRU55" s="41"/>
      <c r="HRV55" s="41"/>
      <c r="HRW55" s="41"/>
      <c r="HRX55" s="41"/>
      <c r="HRY55" s="41"/>
      <c r="HRZ55" s="41"/>
      <c r="HSA55" s="41"/>
      <c r="HSB55" s="41"/>
      <c r="HSC55" s="41"/>
      <c r="HSD55" s="41"/>
      <c r="HSE55" s="41"/>
      <c r="HSF55" s="41"/>
      <c r="HSG55" s="41"/>
      <c r="HSH55" s="41"/>
      <c r="HSI55" s="41"/>
      <c r="HSJ55" s="41"/>
      <c r="HSK55" s="41"/>
      <c r="HSL55" s="41"/>
      <c r="HSM55" s="41"/>
      <c r="HSN55" s="41"/>
      <c r="HSO55" s="41"/>
      <c r="HSP55" s="41"/>
      <c r="HSQ55" s="41"/>
      <c r="HSR55" s="41"/>
      <c r="HSS55" s="41"/>
      <c r="HST55" s="41"/>
      <c r="HSU55" s="41"/>
      <c r="HSV55" s="41"/>
      <c r="HSW55" s="41"/>
      <c r="HSX55" s="41"/>
      <c r="HSY55" s="41"/>
      <c r="HSZ55" s="41"/>
      <c r="HTA55" s="41"/>
      <c r="HTB55" s="41"/>
      <c r="HTC55" s="41"/>
      <c r="HTD55" s="41"/>
      <c r="HTE55" s="41"/>
      <c r="HTF55" s="41"/>
      <c r="HTG55" s="41"/>
      <c r="HTH55" s="41"/>
      <c r="HTI55" s="41"/>
      <c r="HTJ55" s="41"/>
      <c r="HTK55" s="41"/>
      <c r="HTL55" s="41"/>
      <c r="HTM55" s="41"/>
      <c r="HTN55" s="41"/>
      <c r="HTO55" s="41"/>
      <c r="HTP55" s="41"/>
      <c r="HTQ55" s="41"/>
      <c r="HTR55" s="41"/>
      <c r="HTS55" s="41"/>
      <c r="HTT55" s="41"/>
      <c r="HTU55" s="41"/>
      <c r="HTV55" s="41"/>
      <c r="HTW55" s="41"/>
      <c r="HTX55" s="41"/>
      <c r="HTY55" s="41"/>
      <c r="HTZ55" s="41"/>
      <c r="HUA55" s="41"/>
      <c r="HUB55" s="41"/>
      <c r="HUC55" s="41"/>
      <c r="HUD55" s="41"/>
      <c r="HUE55" s="41"/>
      <c r="HUF55" s="41"/>
      <c r="HUG55" s="41"/>
      <c r="HUH55" s="41"/>
      <c r="HUI55" s="41"/>
      <c r="HUJ55" s="41"/>
      <c r="HUK55" s="41"/>
      <c r="HUL55" s="41"/>
      <c r="HUM55" s="41"/>
      <c r="HUN55" s="41"/>
      <c r="HUO55" s="41"/>
      <c r="HUP55" s="41"/>
      <c r="HUQ55" s="41"/>
      <c r="HUR55" s="41"/>
      <c r="HUS55" s="41"/>
      <c r="HUT55" s="41"/>
      <c r="HUU55" s="41"/>
      <c r="HUV55" s="41"/>
      <c r="HUW55" s="41"/>
      <c r="HUX55" s="41"/>
      <c r="HUY55" s="41"/>
      <c r="HUZ55" s="41"/>
      <c r="HVA55" s="41"/>
      <c r="HVB55" s="41"/>
      <c r="HVC55" s="41"/>
      <c r="HVD55" s="41"/>
      <c r="HVE55" s="41"/>
      <c r="HVF55" s="41"/>
      <c r="HVG55" s="41"/>
      <c r="HVH55" s="41"/>
      <c r="HVI55" s="41"/>
      <c r="HVJ55" s="41"/>
      <c r="HVK55" s="41"/>
      <c r="HVL55" s="41"/>
      <c r="HVM55" s="41"/>
      <c r="HVN55" s="41"/>
      <c r="HVO55" s="41"/>
      <c r="HVP55" s="41"/>
      <c r="HVQ55" s="41"/>
      <c r="HVR55" s="41"/>
      <c r="HVS55" s="41"/>
      <c r="HVT55" s="41"/>
      <c r="HVU55" s="41"/>
      <c r="HVV55" s="41"/>
      <c r="HVW55" s="41"/>
      <c r="HVX55" s="41"/>
      <c r="HVY55" s="41"/>
      <c r="HVZ55" s="41"/>
      <c r="HWA55" s="41"/>
      <c r="HWB55" s="41"/>
      <c r="HWC55" s="41"/>
      <c r="HWD55" s="41"/>
      <c r="HWE55" s="41"/>
      <c r="HWF55" s="41"/>
      <c r="HWG55" s="41"/>
      <c r="HWH55" s="41"/>
      <c r="HWI55" s="41"/>
      <c r="HWJ55" s="41"/>
      <c r="HWK55" s="41"/>
      <c r="HWL55" s="41"/>
      <c r="HWM55" s="41"/>
      <c r="HWN55" s="41"/>
      <c r="HWO55" s="41"/>
      <c r="HWP55" s="41"/>
      <c r="HWQ55" s="41"/>
      <c r="HWR55" s="41"/>
      <c r="HWS55" s="41"/>
      <c r="HWT55" s="41"/>
      <c r="HWU55" s="41"/>
      <c r="HWV55" s="41"/>
      <c r="HWW55" s="41"/>
      <c r="HWX55" s="41"/>
      <c r="HWY55" s="41"/>
      <c r="HWZ55" s="41"/>
      <c r="HXA55" s="41"/>
      <c r="HXB55" s="41"/>
      <c r="HXC55" s="41"/>
      <c r="HXD55" s="41"/>
      <c r="HXE55" s="41"/>
      <c r="HXF55" s="41"/>
      <c r="HXG55" s="41"/>
      <c r="HXH55" s="41"/>
      <c r="HXI55" s="41"/>
      <c r="HXJ55" s="41"/>
      <c r="HXK55" s="41"/>
      <c r="HXL55" s="41"/>
      <c r="HXM55" s="41"/>
      <c r="HXN55" s="41"/>
      <c r="HXO55" s="41"/>
      <c r="HXP55" s="41"/>
      <c r="HXQ55" s="41"/>
      <c r="HXR55" s="41"/>
      <c r="HXS55" s="41"/>
      <c r="HXT55" s="41"/>
      <c r="HXU55" s="41"/>
      <c r="HXV55" s="41"/>
      <c r="HXW55" s="41"/>
      <c r="HXX55" s="41"/>
      <c r="HXY55" s="41"/>
      <c r="HXZ55" s="41"/>
      <c r="HYA55" s="41"/>
      <c r="HYB55" s="41"/>
      <c r="HYC55" s="41"/>
      <c r="HYD55" s="41"/>
      <c r="HYE55" s="41"/>
      <c r="HYF55" s="41"/>
      <c r="HYG55" s="41"/>
      <c r="HYH55" s="41"/>
      <c r="HYI55" s="41"/>
      <c r="HYJ55" s="41"/>
      <c r="HYK55" s="41"/>
      <c r="HYL55" s="41"/>
      <c r="HYM55" s="41"/>
      <c r="HYN55" s="41"/>
      <c r="HYO55" s="41"/>
      <c r="HYP55" s="41"/>
      <c r="HYQ55" s="41"/>
      <c r="HYR55" s="41"/>
      <c r="HYS55" s="41"/>
      <c r="HYT55" s="41"/>
      <c r="HYU55" s="41"/>
      <c r="HYV55" s="41"/>
      <c r="HYW55" s="41"/>
      <c r="HYX55" s="41"/>
      <c r="HYY55" s="41"/>
      <c r="HYZ55" s="41"/>
      <c r="HZA55" s="41"/>
      <c r="HZB55" s="41"/>
      <c r="HZC55" s="41"/>
      <c r="HZD55" s="41"/>
      <c r="HZE55" s="41"/>
      <c r="HZF55" s="41"/>
      <c r="HZG55" s="41"/>
      <c r="HZH55" s="41"/>
      <c r="HZI55" s="41"/>
      <c r="HZJ55" s="41"/>
      <c r="HZK55" s="41"/>
      <c r="HZL55" s="41"/>
      <c r="HZM55" s="41"/>
      <c r="HZN55" s="41"/>
      <c r="HZO55" s="41"/>
      <c r="HZP55" s="41"/>
      <c r="HZQ55" s="41"/>
      <c r="HZR55" s="41"/>
      <c r="HZS55" s="41"/>
      <c r="HZT55" s="41"/>
      <c r="HZU55" s="41"/>
      <c r="HZV55" s="41"/>
      <c r="HZW55" s="41"/>
      <c r="HZX55" s="41"/>
      <c r="HZY55" s="41"/>
      <c r="HZZ55" s="41"/>
      <c r="IAA55" s="41"/>
      <c r="IAB55" s="41"/>
      <c r="IAC55" s="41"/>
      <c r="IAD55" s="41"/>
      <c r="IAE55" s="41"/>
      <c r="IAF55" s="41"/>
      <c r="IAG55" s="41"/>
      <c r="IAH55" s="41"/>
      <c r="IAI55" s="41"/>
      <c r="IAJ55" s="41"/>
      <c r="IAK55" s="41"/>
      <c r="IAL55" s="41"/>
      <c r="IAM55" s="41"/>
      <c r="IAN55" s="41"/>
      <c r="IAO55" s="41"/>
      <c r="IAP55" s="41"/>
      <c r="IAQ55" s="41"/>
      <c r="IAR55" s="41"/>
      <c r="IAS55" s="41"/>
      <c r="IAT55" s="41"/>
      <c r="IAU55" s="41"/>
      <c r="IAV55" s="41"/>
      <c r="IAW55" s="41"/>
      <c r="IAX55" s="41"/>
      <c r="IAY55" s="41"/>
      <c r="IAZ55" s="41"/>
      <c r="IBA55" s="41"/>
      <c r="IBB55" s="41"/>
      <c r="IBC55" s="41"/>
      <c r="IBD55" s="41"/>
      <c r="IBE55" s="41"/>
      <c r="IBF55" s="41"/>
      <c r="IBG55" s="41"/>
      <c r="IBH55" s="41"/>
      <c r="IBI55" s="41"/>
      <c r="IBJ55" s="41"/>
      <c r="IBK55" s="41"/>
      <c r="IBL55" s="41"/>
      <c r="IBM55" s="41"/>
      <c r="IBN55" s="41"/>
      <c r="IBO55" s="41"/>
      <c r="IBP55" s="41"/>
      <c r="IBQ55" s="41"/>
      <c r="IBR55" s="41"/>
      <c r="IBS55" s="41"/>
      <c r="IBT55" s="41"/>
      <c r="IBU55" s="41"/>
      <c r="IBV55" s="41"/>
      <c r="IBW55" s="41"/>
      <c r="IBX55" s="41"/>
      <c r="IBY55" s="41"/>
      <c r="IBZ55" s="41"/>
      <c r="ICA55" s="41"/>
      <c r="ICB55" s="41"/>
      <c r="ICC55" s="41"/>
      <c r="ICD55" s="41"/>
      <c r="ICE55" s="41"/>
      <c r="ICF55" s="41"/>
      <c r="ICG55" s="41"/>
      <c r="ICH55" s="41"/>
      <c r="ICI55" s="41"/>
      <c r="ICJ55" s="41"/>
      <c r="ICK55" s="41"/>
      <c r="ICL55" s="41"/>
      <c r="ICM55" s="41"/>
      <c r="ICN55" s="41"/>
      <c r="ICO55" s="41"/>
      <c r="ICP55" s="41"/>
      <c r="ICQ55" s="41"/>
      <c r="ICR55" s="41"/>
      <c r="ICS55" s="41"/>
      <c r="ICT55" s="41"/>
      <c r="ICU55" s="41"/>
      <c r="ICV55" s="41"/>
      <c r="ICW55" s="41"/>
      <c r="ICX55" s="41"/>
      <c r="ICY55" s="41"/>
      <c r="ICZ55" s="41"/>
      <c r="IDA55" s="41"/>
      <c r="IDB55" s="41"/>
      <c r="IDC55" s="41"/>
      <c r="IDD55" s="41"/>
      <c r="IDE55" s="41"/>
      <c r="IDF55" s="41"/>
      <c r="IDG55" s="41"/>
      <c r="IDH55" s="41"/>
      <c r="IDI55" s="41"/>
      <c r="IDJ55" s="41"/>
      <c r="IDK55" s="41"/>
      <c r="IDL55" s="41"/>
      <c r="IDM55" s="41"/>
      <c r="IDN55" s="41"/>
      <c r="IDO55" s="41"/>
      <c r="IDP55" s="41"/>
      <c r="IDQ55" s="41"/>
      <c r="IDR55" s="41"/>
      <c r="IDS55" s="41"/>
      <c r="IDT55" s="41"/>
      <c r="IDU55" s="41"/>
      <c r="IDV55" s="41"/>
      <c r="IDW55" s="41"/>
      <c r="IDX55" s="41"/>
      <c r="IDY55" s="41"/>
      <c r="IDZ55" s="41"/>
      <c r="IEA55" s="41"/>
      <c r="IEB55" s="41"/>
      <c r="IEC55" s="41"/>
      <c r="IED55" s="41"/>
      <c r="IEE55" s="41"/>
      <c r="IEF55" s="41"/>
      <c r="IEG55" s="41"/>
      <c r="IEH55" s="41"/>
      <c r="IEI55" s="41"/>
      <c r="IEJ55" s="41"/>
      <c r="IEK55" s="41"/>
      <c r="IEL55" s="41"/>
      <c r="IEM55" s="41"/>
      <c r="IEN55" s="41"/>
      <c r="IEO55" s="41"/>
      <c r="IEP55" s="41"/>
      <c r="IEQ55" s="41"/>
      <c r="IER55" s="41"/>
      <c r="IES55" s="41"/>
      <c r="IET55" s="41"/>
      <c r="IEU55" s="41"/>
      <c r="IEV55" s="41"/>
      <c r="IEW55" s="41"/>
      <c r="IEX55" s="41"/>
      <c r="IEY55" s="41"/>
      <c r="IEZ55" s="41"/>
      <c r="IFA55" s="41"/>
      <c r="IFB55" s="41"/>
      <c r="IFC55" s="41"/>
      <c r="IFD55" s="41"/>
      <c r="IFE55" s="41"/>
      <c r="IFF55" s="41"/>
      <c r="IFG55" s="41"/>
      <c r="IFH55" s="41"/>
      <c r="IFI55" s="41"/>
      <c r="IFJ55" s="41"/>
      <c r="IFK55" s="41"/>
      <c r="IFL55" s="41"/>
      <c r="IFM55" s="41"/>
      <c r="IFN55" s="41"/>
      <c r="IFO55" s="41"/>
      <c r="IFP55" s="41"/>
      <c r="IFQ55" s="41"/>
      <c r="IFR55" s="41"/>
      <c r="IFS55" s="41"/>
      <c r="IFT55" s="41"/>
      <c r="IFU55" s="41"/>
      <c r="IFV55" s="41"/>
      <c r="IFW55" s="41"/>
      <c r="IFX55" s="41"/>
      <c r="IFY55" s="41"/>
      <c r="IFZ55" s="41"/>
      <c r="IGA55" s="41"/>
      <c r="IGB55" s="41"/>
      <c r="IGC55" s="41"/>
      <c r="IGD55" s="41"/>
      <c r="IGE55" s="41"/>
      <c r="IGF55" s="41"/>
      <c r="IGG55" s="41"/>
      <c r="IGH55" s="41"/>
      <c r="IGI55" s="41"/>
      <c r="IGJ55" s="41"/>
      <c r="IGK55" s="41"/>
      <c r="IGL55" s="41"/>
      <c r="IGM55" s="41"/>
      <c r="IGN55" s="41"/>
      <c r="IGO55" s="41"/>
      <c r="IGP55" s="41"/>
      <c r="IGQ55" s="41"/>
      <c r="IGR55" s="41"/>
      <c r="IGS55" s="41"/>
      <c r="IGT55" s="41"/>
      <c r="IGU55" s="41"/>
      <c r="IGV55" s="41"/>
      <c r="IGW55" s="41"/>
      <c r="IGX55" s="41"/>
      <c r="IGY55" s="41"/>
      <c r="IGZ55" s="41"/>
      <c r="IHA55" s="41"/>
      <c r="IHB55" s="41"/>
      <c r="IHC55" s="41"/>
      <c r="IHD55" s="41"/>
      <c r="IHE55" s="41"/>
      <c r="IHF55" s="41"/>
      <c r="IHG55" s="41"/>
      <c r="IHH55" s="41"/>
      <c r="IHI55" s="41"/>
      <c r="IHJ55" s="41"/>
      <c r="IHK55" s="41"/>
      <c r="IHL55" s="41"/>
      <c r="IHM55" s="41"/>
      <c r="IHN55" s="41"/>
      <c r="IHO55" s="41"/>
      <c r="IHP55" s="41"/>
      <c r="IHQ55" s="41"/>
      <c r="IHR55" s="41"/>
      <c r="IHS55" s="41"/>
      <c r="IHT55" s="41"/>
      <c r="IHU55" s="41"/>
      <c r="IHV55" s="41"/>
      <c r="IHW55" s="41"/>
      <c r="IHX55" s="41"/>
      <c r="IHY55" s="41"/>
      <c r="IHZ55" s="41"/>
      <c r="IIA55" s="41"/>
      <c r="IIB55" s="41"/>
      <c r="IIC55" s="41"/>
      <c r="IID55" s="41"/>
      <c r="IIE55" s="41"/>
      <c r="IIF55" s="41"/>
      <c r="IIG55" s="41"/>
      <c r="IIH55" s="41"/>
      <c r="III55" s="41"/>
      <c r="IIJ55" s="41"/>
      <c r="IIK55" s="41"/>
      <c r="IIL55" s="41"/>
      <c r="IIM55" s="41"/>
      <c r="IIN55" s="41"/>
      <c r="IIO55" s="41"/>
      <c r="IIP55" s="41"/>
      <c r="IIQ55" s="41"/>
      <c r="IIR55" s="41"/>
      <c r="IIS55" s="41"/>
      <c r="IIT55" s="41"/>
      <c r="IIU55" s="41"/>
      <c r="IIV55" s="41"/>
      <c r="IIW55" s="41"/>
      <c r="IIX55" s="41"/>
      <c r="IIY55" s="41"/>
      <c r="IIZ55" s="41"/>
      <c r="IJA55" s="41"/>
      <c r="IJB55" s="41"/>
      <c r="IJC55" s="41"/>
      <c r="IJD55" s="41"/>
      <c r="IJE55" s="41"/>
      <c r="IJF55" s="41"/>
      <c r="IJG55" s="41"/>
      <c r="IJH55" s="41"/>
      <c r="IJI55" s="41"/>
      <c r="IJJ55" s="41"/>
      <c r="IJK55" s="41"/>
      <c r="IJL55" s="41"/>
      <c r="IJM55" s="41"/>
      <c r="IJN55" s="41"/>
      <c r="IJO55" s="41"/>
      <c r="IJP55" s="41"/>
      <c r="IJQ55" s="41"/>
      <c r="IJR55" s="41"/>
      <c r="IJS55" s="41"/>
      <c r="IJT55" s="41"/>
      <c r="IJU55" s="41"/>
      <c r="IJV55" s="41"/>
      <c r="IJW55" s="41"/>
      <c r="IJX55" s="41"/>
      <c r="IJY55" s="41"/>
      <c r="IJZ55" s="41"/>
      <c r="IKA55" s="41"/>
      <c r="IKB55" s="41"/>
      <c r="IKC55" s="41"/>
      <c r="IKD55" s="41"/>
      <c r="IKE55" s="41"/>
      <c r="IKF55" s="41"/>
      <c r="IKG55" s="41"/>
      <c r="IKH55" s="41"/>
      <c r="IKI55" s="41"/>
      <c r="IKJ55" s="41"/>
      <c r="IKK55" s="41"/>
      <c r="IKL55" s="41"/>
      <c r="IKM55" s="41"/>
      <c r="IKN55" s="41"/>
      <c r="IKO55" s="41"/>
      <c r="IKP55" s="41"/>
      <c r="IKQ55" s="41"/>
      <c r="IKR55" s="41"/>
      <c r="IKS55" s="41"/>
      <c r="IKT55" s="41"/>
      <c r="IKU55" s="41"/>
      <c r="IKV55" s="41"/>
      <c r="IKW55" s="41"/>
      <c r="IKX55" s="41"/>
      <c r="IKY55" s="41"/>
      <c r="IKZ55" s="41"/>
      <c r="ILA55" s="41"/>
      <c r="ILB55" s="41"/>
      <c r="ILC55" s="41"/>
      <c r="ILD55" s="41"/>
      <c r="ILE55" s="41"/>
      <c r="ILF55" s="41"/>
      <c r="ILG55" s="41"/>
      <c r="ILH55" s="41"/>
      <c r="ILI55" s="41"/>
      <c r="ILJ55" s="41"/>
      <c r="ILK55" s="41"/>
      <c r="ILL55" s="41"/>
      <c r="ILM55" s="41"/>
      <c r="ILN55" s="41"/>
      <c r="ILO55" s="41"/>
      <c r="ILP55" s="41"/>
      <c r="ILQ55" s="41"/>
      <c r="ILR55" s="41"/>
      <c r="ILS55" s="41"/>
      <c r="ILT55" s="41"/>
      <c r="ILU55" s="41"/>
      <c r="ILV55" s="41"/>
      <c r="ILW55" s="41"/>
      <c r="ILX55" s="41"/>
      <c r="ILY55" s="41"/>
      <c r="ILZ55" s="41"/>
      <c r="IMA55" s="41"/>
      <c r="IMB55" s="41"/>
      <c r="IMC55" s="41"/>
      <c r="IMD55" s="41"/>
      <c r="IME55" s="41"/>
      <c r="IMF55" s="41"/>
      <c r="IMG55" s="41"/>
      <c r="IMH55" s="41"/>
      <c r="IMI55" s="41"/>
      <c r="IMJ55" s="41"/>
      <c r="IMK55" s="41"/>
      <c r="IML55" s="41"/>
      <c r="IMM55" s="41"/>
      <c r="IMN55" s="41"/>
      <c r="IMO55" s="41"/>
      <c r="IMP55" s="41"/>
      <c r="IMQ55" s="41"/>
      <c r="IMR55" s="41"/>
      <c r="IMS55" s="41"/>
      <c r="IMT55" s="41"/>
      <c r="IMU55" s="41"/>
      <c r="IMV55" s="41"/>
      <c r="IMW55" s="41"/>
      <c r="IMX55" s="41"/>
      <c r="IMY55" s="41"/>
      <c r="IMZ55" s="41"/>
      <c r="INA55" s="41"/>
      <c r="INB55" s="41"/>
      <c r="INC55" s="41"/>
      <c r="IND55" s="41"/>
      <c r="INE55" s="41"/>
      <c r="INF55" s="41"/>
      <c r="ING55" s="41"/>
      <c r="INH55" s="41"/>
      <c r="INI55" s="41"/>
      <c r="INJ55" s="41"/>
      <c r="INK55" s="41"/>
      <c r="INL55" s="41"/>
      <c r="INM55" s="41"/>
      <c r="INN55" s="41"/>
      <c r="INO55" s="41"/>
      <c r="INP55" s="41"/>
      <c r="INQ55" s="41"/>
      <c r="INR55" s="41"/>
      <c r="INS55" s="41"/>
      <c r="INT55" s="41"/>
      <c r="INU55" s="41"/>
      <c r="INV55" s="41"/>
      <c r="INW55" s="41"/>
      <c r="INX55" s="41"/>
      <c r="INY55" s="41"/>
      <c r="INZ55" s="41"/>
      <c r="IOA55" s="41"/>
      <c r="IOB55" s="41"/>
      <c r="IOC55" s="41"/>
      <c r="IOD55" s="41"/>
      <c r="IOE55" s="41"/>
      <c r="IOF55" s="41"/>
      <c r="IOG55" s="41"/>
      <c r="IOH55" s="41"/>
      <c r="IOI55" s="41"/>
      <c r="IOJ55" s="41"/>
      <c r="IOK55" s="41"/>
      <c r="IOL55" s="41"/>
      <c r="IOM55" s="41"/>
      <c r="ION55" s="41"/>
      <c r="IOO55" s="41"/>
      <c r="IOP55" s="41"/>
      <c r="IOQ55" s="41"/>
      <c r="IOR55" s="41"/>
      <c r="IOS55" s="41"/>
      <c r="IOT55" s="41"/>
      <c r="IOU55" s="41"/>
      <c r="IOV55" s="41"/>
      <c r="IOW55" s="41"/>
      <c r="IOX55" s="41"/>
      <c r="IOY55" s="41"/>
      <c r="IOZ55" s="41"/>
      <c r="IPA55" s="41"/>
      <c r="IPB55" s="41"/>
      <c r="IPC55" s="41"/>
      <c r="IPD55" s="41"/>
      <c r="IPE55" s="41"/>
      <c r="IPF55" s="41"/>
      <c r="IPG55" s="41"/>
      <c r="IPH55" s="41"/>
      <c r="IPI55" s="41"/>
      <c r="IPJ55" s="41"/>
      <c r="IPK55" s="41"/>
      <c r="IPL55" s="41"/>
      <c r="IPM55" s="41"/>
      <c r="IPN55" s="41"/>
      <c r="IPO55" s="41"/>
      <c r="IPP55" s="41"/>
      <c r="IPQ55" s="41"/>
      <c r="IPR55" s="41"/>
      <c r="IPS55" s="41"/>
      <c r="IPT55" s="41"/>
      <c r="IPU55" s="41"/>
      <c r="IPV55" s="41"/>
      <c r="IPW55" s="41"/>
      <c r="IPX55" s="41"/>
      <c r="IPY55" s="41"/>
      <c r="IPZ55" s="41"/>
      <c r="IQA55" s="41"/>
      <c r="IQB55" s="41"/>
      <c r="IQC55" s="41"/>
      <c r="IQD55" s="41"/>
      <c r="IQE55" s="41"/>
      <c r="IQF55" s="41"/>
      <c r="IQG55" s="41"/>
      <c r="IQH55" s="41"/>
      <c r="IQI55" s="41"/>
      <c r="IQJ55" s="41"/>
      <c r="IQK55" s="41"/>
      <c r="IQL55" s="41"/>
      <c r="IQM55" s="41"/>
      <c r="IQN55" s="41"/>
      <c r="IQO55" s="41"/>
      <c r="IQP55" s="41"/>
      <c r="IQQ55" s="41"/>
      <c r="IQR55" s="41"/>
      <c r="IQS55" s="41"/>
      <c r="IQT55" s="41"/>
      <c r="IQU55" s="41"/>
      <c r="IQV55" s="41"/>
      <c r="IQW55" s="41"/>
      <c r="IQX55" s="41"/>
      <c r="IQY55" s="41"/>
      <c r="IQZ55" s="41"/>
      <c r="IRA55" s="41"/>
      <c r="IRB55" s="41"/>
      <c r="IRC55" s="41"/>
      <c r="IRD55" s="41"/>
      <c r="IRE55" s="41"/>
      <c r="IRF55" s="41"/>
      <c r="IRG55" s="41"/>
      <c r="IRH55" s="41"/>
      <c r="IRI55" s="41"/>
      <c r="IRJ55" s="41"/>
      <c r="IRK55" s="41"/>
      <c r="IRL55" s="41"/>
      <c r="IRM55" s="41"/>
      <c r="IRN55" s="41"/>
      <c r="IRO55" s="41"/>
      <c r="IRP55" s="41"/>
      <c r="IRQ55" s="41"/>
      <c r="IRR55" s="41"/>
      <c r="IRS55" s="41"/>
      <c r="IRT55" s="41"/>
      <c r="IRU55" s="41"/>
      <c r="IRV55" s="41"/>
      <c r="IRW55" s="41"/>
      <c r="IRX55" s="41"/>
      <c r="IRY55" s="41"/>
      <c r="IRZ55" s="41"/>
      <c r="ISA55" s="41"/>
      <c r="ISB55" s="41"/>
      <c r="ISC55" s="41"/>
      <c r="ISD55" s="41"/>
      <c r="ISE55" s="41"/>
      <c r="ISF55" s="41"/>
      <c r="ISG55" s="41"/>
      <c r="ISH55" s="41"/>
      <c r="ISI55" s="41"/>
      <c r="ISJ55" s="41"/>
      <c r="ISK55" s="41"/>
      <c r="ISL55" s="41"/>
      <c r="ISM55" s="41"/>
      <c r="ISN55" s="41"/>
      <c r="ISO55" s="41"/>
      <c r="ISP55" s="41"/>
      <c r="ISQ55" s="41"/>
      <c r="ISR55" s="41"/>
      <c r="ISS55" s="41"/>
      <c r="IST55" s="41"/>
      <c r="ISU55" s="41"/>
      <c r="ISV55" s="41"/>
      <c r="ISW55" s="41"/>
      <c r="ISX55" s="41"/>
      <c r="ISY55" s="41"/>
      <c r="ISZ55" s="41"/>
      <c r="ITA55" s="41"/>
      <c r="ITB55" s="41"/>
      <c r="ITC55" s="41"/>
      <c r="ITD55" s="41"/>
      <c r="ITE55" s="41"/>
      <c r="ITF55" s="41"/>
      <c r="ITG55" s="41"/>
      <c r="ITH55" s="41"/>
      <c r="ITI55" s="41"/>
      <c r="ITJ55" s="41"/>
      <c r="ITK55" s="41"/>
      <c r="ITL55" s="41"/>
      <c r="ITM55" s="41"/>
      <c r="ITN55" s="41"/>
      <c r="ITO55" s="41"/>
      <c r="ITP55" s="41"/>
      <c r="ITQ55" s="41"/>
      <c r="ITR55" s="41"/>
      <c r="ITS55" s="41"/>
      <c r="ITT55" s="41"/>
      <c r="ITU55" s="41"/>
      <c r="ITV55" s="41"/>
      <c r="ITW55" s="41"/>
      <c r="ITX55" s="41"/>
      <c r="ITY55" s="41"/>
      <c r="ITZ55" s="41"/>
      <c r="IUA55" s="41"/>
      <c r="IUB55" s="41"/>
      <c r="IUC55" s="41"/>
      <c r="IUD55" s="41"/>
      <c r="IUE55" s="41"/>
      <c r="IUF55" s="41"/>
      <c r="IUG55" s="41"/>
      <c r="IUH55" s="41"/>
      <c r="IUI55" s="41"/>
      <c r="IUJ55" s="41"/>
      <c r="IUK55" s="41"/>
      <c r="IUL55" s="41"/>
      <c r="IUM55" s="41"/>
      <c r="IUN55" s="41"/>
      <c r="IUO55" s="41"/>
      <c r="IUP55" s="41"/>
      <c r="IUQ55" s="41"/>
      <c r="IUR55" s="41"/>
      <c r="IUS55" s="41"/>
      <c r="IUT55" s="41"/>
      <c r="IUU55" s="41"/>
      <c r="IUV55" s="41"/>
      <c r="IUW55" s="41"/>
      <c r="IUX55" s="41"/>
      <c r="IUY55" s="41"/>
      <c r="IUZ55" s="41"/>
      <c r="IVA55" s="41"/>
      <c r="IVB55" s="41"/>
      <c r="IVC55" s="41"/>
      <c r="IVD55" s="41"/>
      <c r="IVE55" s="41"/>
      <c r="IVF55" s="41"/>
      <c r="IVG55" s="41"/>
      <c r="IVH55" s="41"/>
      <c r="IVI55" s="41"/>
      <c r="IVJ55" s="41"/>
      <c r="IVK55" s="41"/>
      <c r="IVL55" s="41"/>
      <c r="IVM55" s="41"/>
      <c r="IVN55" s="41"/>
      <c r="IVO55" s="41"/>
      <c r="IVP55" s="41"/>
      <c r="IVQ55" s="41"/>
      <c r="IVR55" s="41"/>
      <c r="IVS55" s="41"/>
      <c r="IVT55" s="41"/>
      <c r="IVU55" s="41"/>
      <c r="IVV55" s="41"/>
      <c r="IVW55" s="41"/>
      <c r="IVX55" s="41"/>
      <c r="IVY55" s="41"/>
      <c r="IVZ55" s="41"/>
      <c r="IWA55" s="41"/>
      <c r="IWB55" s="41"/>
      <c r="IWC55" s="41"/>
      <c r="IWD55" s="41"/>
      <c r="IWE55" s="41"/>
      <c r="IWF55" s="41"/>
      <c r="IWG55" s="41"/>
      <c r="IWH55" s="41"/>
      <c r="IWI55" s="41"/>
      <c r="IWJ55" s="41"/>
      <c r="IWK55" s="41"/>
      <c r="IWL55" s="41"/>
      <c r="IWM55" s="41"/>
      <c r="IWN55" s="41"/>
      <c r="IWO55" s="41"/>
      <c r="IWP55" s="41"/>
      <c r="IWQ55" s="41"/>
      <c r="IWR55" s="41"/>
      <c r="IWS55" s="41"/>
      <c r="IWT55" s="41"/>
      <c r="IWU55" s="41"/>
      <c r="IWV55" s="41"/>
      <c r="IWW55" s="41"/>
      <c r="IWX55" s="41"/>
      <c r="IWY55" s="41"/>
      <c r="IWZ55" s="41"/>
      <c r="IXA55" s="41"/>
      <c r="IXB55" s="41"/>
      <c r="IXC55" s="41"/>
      <c r="IXD55" s="41"/>
      <c r="IXE55" s="41"/>
      <c r="IXF55" s="41"/>
      <c r="IXG55" s="41"/>
      <c r="IXH55" s="41"/>
      <c r="IXI55" s="41"/>
      <c r="IXJ55" s="41"/>
      <c r="IXK55" s="41"/>
      <c r="IXL55" s="41"/>
      <c r="IXM55" s="41"/>
      <c r="IXN55" s="41"/>
      <c r="IXO55" s="41"/>
      <c r="IXP55" s="41"/>
      <c r="IXQ55" s="41"/>
      <c r="IXR55" s="41"/>
      <c r="IXS55" s="41"/>
      <c r="IXT55" s="41"/>
      <c r="IXU55" s="41"/>
      <c r="IXV55" s="41"/>
      <c r="IXW55" s="41"/>
      <c r="IXX55" s="41"/>
      <c r="IXY55" s="41"/>
      <c r="IXZ55" s="41"/>
      <c r="IYA55" s="41"/>
      <c r="IYB55" s="41"/>
      <c r="IYC55" s="41"/>
      <c r="IYD55" s="41"/>
      <c r="IYE55" s="41"/>
      <c r="IYF55" s="41"/>
      <c r="IYG55" s="41"/>
      <c r="IYH55" s="41"/>
      <c r="IYI55" s="41"/>
      <c r="IYJ55" s="41"/>
      <c r="IYK55" s="41"/>
      <c r="IYL55" s="41"/>
      <c r="IYM55" s="41"/>
      <c r="IYN55" s="41"/>
      <c r="IYO55" s="41"/>
      <c r="IYP55" s="41"/>
      <c r="IYQ55" s="41"/>
      <c r="IYR55" s="41"/>
      <c r="IYS55" s="41"/>
      <c r="IYT55" s="41"/>
      <c r="IYU55" s="41"/>
      <c r="IYV55" s="41"/>
      <c r="IYW55" s="41"/>
      <c r="IYX55" s="41"/>
      <c r="IYY55" s="41"/>
      <c r="IYZ55" s="41"/>
      <c r="IZA55" s="41"/>
      <c r="IZB55" s="41"/>
      <c r="IZC55" s="41"/>
      <c r="IZD55" s="41"/>
      <c r="IZE55" s="41"/>
      <c r="IZF55" s="41"/>
      <c r="IZG55" s="41"/>
      <c r="IZH55" s="41"/>
      <c r="IZI55" s="41"/>
      <c r="IZJ55" s="41"/>
      <c r="IZK55" s="41"/>
      <c r="IZL55" s="41"/>
      <c r="IZM55" s="41"/>
      <c r="IZN55" s="41"/>
      <c r="IZO55" s="41"/>
      <c r="IZP55" s="41"/>
      <c r="IZQ55" s="41"/>
      <c r="IZR55" s="41"/>
      <c r="IZS55" s="41"/>
      <c r="IZT55" s="41"/>
      <c r="IZU55" s="41"/>
      <c r="IZV55" s="41"/>
      <c r="IZW55" s="41"/>
      <c r="IZX55" s="41"/>
      <c r="IZY55" s="41"/>
      <c r="IZZ55" s="41"/>
      <c r="JAA55" s="41"/>
      <c r="JAB55" s="41"/>
      <c r="JAC55" s="41"/>
      <c r="JAD55" s="41"/>
      <c r="JAE55" s="41"/>
      <c r="JAF55" s="41"/>
      <c r="JAG55" s="41"/>
      <c r="JAH55" s="41"/>
      <c r="JAI55" s="41"/>
      <c r="JAJ55" s="41"/>
      <c r="JAK55" s="41"/>
      <c r="JAL55" s="41"/>
      <c r="JAM55" s="41"/>
      <c r="JAN55" s="41"/>
      <c r="JAO55" s="41"/>
      <c r="JAP55" s="41"/>
      <c r="JAQ55" s="41"/>
      <c r="JAR55" s="41"/>
      <c r="JAS55" s="41"/>
      <c r="JAT55" s="41"/>
      <c r="JAU55" s="41"/>
      <c r="JAV55" s="41"/>
      <c r="JAW55" s="41"/>
      <c r="JAX55" s="41"/>
      <c r="JAY55" s="41"/>
      <c r="JAZ55" s="41"/>
      <c r="JBA55" s="41"/>
      <c r="JBB55" s="41"/>
      <c r="JBC55" s="41"/>
      <c r="JBD55" s="41"/>
      <c r="JBE55" s="41"/>
      <c r="JBF55" s="41"/>
      <c r="JBG55" s="41"/>
      <c r="JBH55" s="41"/>
      <c r="JBI55" s="41"/>
      <c r="JBJ55" s="41"/>
      <c r="JBK55" s="41"/>
      <c r="JBL55" s="41"/>
      <c r="JBM55" s="41"/>
      <c r="JBN55" s="41"/>
      <c r="JBO55" s="41"/>
      <c r="JBP55" s="41"/>
      <c r="JBQ55" s="41"/>
      <c r="JBR55" s="41"/>
      <c r="JBS55" s="41"/>
      <c r="JBT55" s="41"/>
      <c r="JBU55" s="41"/>
      <c r="JBV55" s="41"/>
      <c r="JBW55" s="41"/>
      <c r="JBX55" s="41"/>
      <c r="JBY55" s="41"/>
      <c r="JBZ55" s="41"/>
      <c r="JCA55" s="41"/>
      <c r="JCB55" s="41"/>
      <c r="JCC55" s="41"/>
      <c r="JCD55" s="41"/>
      <c r="JCE55" s="41"/>
      <c r="JCF55" s="41"/>
      <c r="JCG55" s="41"/>
      <c r="JCH55" s="41"/>
      <c r="JCI55" s="41"/>
      <c r="JCJ55" s="41"/>
      <c r="JCK55" s="41"/>
      <c r="JCL55" s="41"/>
      <c r="JCM55" s="41"/>
      <c r="JCN55" s="41"/>
      <c r="JCO55" s="41"/>
      <c r="JCP55" s="41"/>
      <c r="JCQ55" s="41"/>
      <c r="JCR55" s="41"/>
      <c r="JCS55" s="41"/>
      <c r="JCT55" s="41"/>
      <c r="JCU55" s="41"/>
      <c r="JCV55" s="41"/>
      <c r="JCW55" s="41"/>
      <c r="JCX55" s="41"/>
      <c r="JCY55" s="41"/>
      <c r="JCZ55" s="41"/>
      <c r="JDA55" s="41"/>
      <c r="JDB55" s="41"/>
      <c r="JDC55" s="41"/>
      <c r="JDD55" s="41"/>
      <c r="JDE55" s="41"/>
      <c r="JDF55" s="41"/>
      <c r="JDG55" s="41"/>
      <c r="JDH55" s="41"/>
      <c r="JDI55" s="41"/>
      <c r="JDJ55" s="41"/>
      <c r="JDK55" s="41"/>
      <c r="JDL55" s="41"/>
      <c r="JDM55" s="41"/>
      <c r="JDN55" s="41"/>
      <c r="JDO55" s="41"/>
      <c r="JDP55" s="41"/>
      <c r="JDQ55" s="41"/>
      <c r="JDR55" s="41"/>
      <c r="JDS55" s="41"/>
      <c r="JDT55" s="41"/>
      <c r="JDU55" s="41"/>
      <c r="JDV55" s="41"/>
      <c r="JDW55" s="41"/>
      <c r="JDX55" s="41"/>
      <c r="JDY55" s="41"/>
      <c r="JDZ55" s="41"/>
      <c r="JEA55" s="41"/>
      <c r="JEB55" s="41"/>
      <c r="JEC55" s="41"/>
      <c r="JED55" s="41"/>
      <c r="JEE55" s="41"/>
      <c r="JEF55" s="41"/>
      <c r="JEG55" s="41"/>
      <c r="JEH55" s="41"/>
      <c r="JEI55" s="41"/>
      <c r="JEJ55" s="41"/>
      <c r="JEK55" s="41"/>
      <c r="JEL55" s="41"/>
      <c r="JEM55" s="41"/>
      <c r="JEN55" s="41"/>
      <c r="JEO55" s="41"/>
      <c r="JEP55" s="41"/>
      <c r="JEQ55" s="41"/>
      <c r="JER55" s="41"/>
      <c r="JES55" s="41"/>
      <c r="JET55" s="41"/>
      <c r="JEU55" s="41"/>
      <c r="JEV55" s="41"/>
      <c r="JEW55" s="41"/>
      <c r="JEX55" s="41"/>
      <c r="JEY55" s="41"/>
      <c r="JEZ55" s="41"/>
      <c r="JFA55" s="41"/>
      <c r="JFB55" s="41"/>
      <c r="JFC55" s="41"/>
      <c r="JFD55" s="41"/>
      <c r="JFE55" s="41"/>
      <c r="JFF55" s="41"/>
      <c r="JFG55" s="41"/>
      <c r="JFH55" s="41"/>
      <c r="JFI55" s="41"/>
      <c r="JFJ55" s="41"/>
      <c r="JFK55" s="41"/>
      <c r="JFL55" s="41"/>
      <c r="JFM55" s="41"/>
      <c r="JFN55" s="41"/>
      <c r="JFO55" s="41"/>
      <c r="JFP55" s="41"/>
      <c r="JFQ55" s="41"/>
      <c r="JFR55" s="41"/>
      <c r="JFS55" s="41"/>
      <c r="JFT55" s="41"/>
      <c r="JFU55" s="41"/>
      <c r="JFV55" s="41"/>
      <c r="JFW55" s="41"/>
      <c r="JFX55" s="41"/>
      <c r="JFY55" s="41"/>
      <c r="JFZ55" s="41"/>
      <c r="JGA55" s="41"/>
      <c r="JGB55" s="41"/>
      <c r="JGC55" s="41"/>
      <c r="JGD55" s="41"/>
      <c r="JGE55" s="41"/>
      <c r="JGF55" s="41"/>
      <c r="JGG55" s="41"/>
      <c r="JGH55" s="41"/>
      <c r="JGI55" s="41"/>
      <c r="JGJ55" s="41"/>
      <c r="JGK55" s="41"/>
      <c r="JGL55" s="41"/>
      <c r="JGM55" s="41"/>
      <c r="JGN55" s="41"/>
      <c r="JGO55" s="41"/>
      <c r="JGP55" s="41"/>
      <c r="JGQ55" s="41"/>
      <c r="JGR55" s="41"/>
      <c r="JGS55" s="41"/>
      <c r="JGT55" s="41"/>
      <c r="JGU55" s="41"/>
      <c r="JGV55" s="41"/>
      <c r="JGW55" s="41"/>
      <c r="JGX55" s="41"/>
      <c r="JGY55" s="41"/>
      <c r="JGZ55" s="41"/>
      <c r="JHA55" s="41"/>
      <c r="JHB55" s="41"/>
      <c r="JHC55" s="41"/>
      <c r="JHD55" s="41"/>
      <c r="JHE55" s="41"/>
      <c r="JHF55" s="41"/>
      <c r="JHG55" s="41"/>
      <c r="JHH55" s="41"/>
      <c r="JHI55" s="41"/>
      <c r="JHJ55" s="41"/>
      <c r="JHK55" s="41"/>
      <c r="JHL55" s="41"/>
      <c r="JHM55" s="41"/>
      <c r="JHN55" s="41"/>
      <c r="JHO55" s="41"/>
      <c r="JHP55" s="41"/>
      <c r="JHQ55" s="41"/>
      <c r="JHR55" s="41"/>
      <c r="JHS55" s="41"/>
      <c r="JHT55" s="41"/>
      <c r="JHU55" s="41"/>
      <c r="JHV55" s="41"/>
      <c r="JHW55" s="41"/>
      <c r="JHX55" s="41"/>
      <c r="JHY55" s="41"/>
      <c r="JHZ55" s="41"/>
      <c r="JIA55" s="41"/>
      <c r="JIB55" s="41"/>
      <c r="JIC55" s="41"/>
      <c r="JID55" s="41"/>
      <c r="JIE55" s="41"/>
      <c r="JIF55" s="41"/>
      <c r="JIG55" s="41"/>
      <c r="JIH55" s="41"/>
      <c r="JII55" s="41"/>
      <c r="JIJ55" s="41"/>
      <c r="JIK55" s="41"/>
      <c r="JIL55" s="41"/>
      <c r="JIM55" s="41"/>
      <c r="JIN55" s="41"/>
      <c r="JIO55" s="41"/>
      <c r="JIP55" s="41"/>
      <c r="JIQ55" s="41"/>
      <c r="JIR55" s="41"/>
      <c r="JIS55" s="41"/>
      <c r="JIT55" s="41"/>
      <c r="JIU55" s="41"/>
      <c r="JIV55" s="41"/>
      <c r="JIW55" s="41"/>
      <c r="JIX55" s="41"/>
      <c r="JIY55" s="41"/>
      <c r="JIZ55" s="41"/>
      <c r="JJA55" s="41"/>
      <c r="JJB55" s="41"/>
      <c r="JJC55" s="41"/>
      <c r="JJD55" s="41"/>
      <c r="JJE55" s="41"/>
      <c r="JJF55" s="41"/>
      <c r="JJG55" s="41"/>
      <c r="JJH55" s="41"/>
      <c r="JJI55" s="41"/>
      <c r="JJJ55" s="41"/>
      <c r="JJK55" s="41"/>
      <c r="JJL55" s="41"/>
      <c r="JJM55" s="41"/>
      <c r="JJN55" s="41"/>
      <c r="JJO55" s="41"/>
      <c r="JJP55" s="41"/>
      <c r="JJQ55" s="41"/>
      <c r="JJR55" s="41"/>
      <c r="JJS55" s="41"/>
      <c r="JJT55" s="41"/>
      <c r="JJU55" s="41"/>
      <c r="JJV55" s="41"/>
      <c r="JJW55" s="41"/>
      <c r="JJX55" s="41"/>
      <c r="JJY55" s="41"/>
      <c r="JJZ55" s="41"/>
      <c r="JKA55" s="41"/>
      <c r="JKB55" s="41"/>
      <c r="JKC55" s="41"/>
      <c r="JKD55" s="41"/>
      <c r="JKE55" s="41"/>
      <c r="JKF55" s="41"/>
      <c r="JKG55" s="41"/>
      <c r="JKH55" s="41"/>
      <c r="JKI55" s="41"/>
      <c r="JKJ55" s="41"/>
      <c r="JKK55" s="41"/>
      <c r="JKL55" s="41"/>
      <c r="JKM55" s="41"/>
      <c r="JKN55" s="41"/>
      <c r="JKO55" s="41"/>
      <c r="JKP55" s="41"/>
      <c r="JKQ55" s="41"/>
      <c r="JKR55" s="41"/>
      <c r="JKS55" s="41"/>
      <c r="JKT55" s="41"/>
      <c r="JKU55" s="41"/>
      <c r="JKV55" s="41"/>
      <c r="JKW55" s="41"/>
      <c r="JKX55" s="41"/>
      <c r="JKY55" s="41"/>
      <c r="JKZ55" s="41"/>
      <c r="JLA55" s="41"/>
      <c r="JLB55" s="41"/>
      <c r="JLC55" s="41"/>
      <c r="JLD55" s="41"/>
      <c r="JLE55" s="41"/>
      <c r="JLF55" s="41"/>
      <c r="JLG55" s="41"/>
      <c r="JLH55" s="41"/>
      <c r="JLI55" s="41"/>
      <c r="JLJ55" s="41"/>
      <c r="JLK55" s="41"/>
      <c r="JLL55" s="41"/>
      <c r="JLM55" s="41"/>
      <c r="JLN55" s="41"/>
      <c r="JLO55" s="41"/>
      <c r="JLP55" s="41"/>
      <c r="JLQ55" s="41"/>
      <c r="JLR55" s="41"/>
      <c r="JLS55" s="41"/>
      <c r="JLT55" s="41"/>
      <c r="JLU55" s="41"/>
      <c r="JLV55" s="41"/>
      <c r="JLW55" s="41"/>
      <c r="JLX55" s="41"/>
      <c r="JLY55" s="41"/>
      <c r="JLZ55" s="41"/>
      <c r="JMA55" s="41"/>
      <c r="JMB55" s="41"/>
      <c r="JMC55" s="41"/>
      <c r="JMD55" s="41"/>
      <c r="JME55" s="41"/>
      <c r="JMF55" s="41"/>
      <c r="JMG55" s="41"/>
      <c r="JMH55" s="41"/>
      <c r="JMI55" s="41"/>
      <c r="JMJ55" s="41"/>
      <c r="JMK55" s="41"/>
      <c r="JML55" s="41"/>
      <c r="JMM55" s="41"/>
      <c r="JMN55" s="41"/>
      <c r="JMO55" s="41"/>
      <c r="JMP55" s="41"/>
      <c r="JMQ55" s="41"/>
      <c r="JMR55" s="41"/>
      <c r="JMS55" s="41"/>
      <c r="JMT55" s="41"/>
      <c r="JMU55" s="41"/>
      <c r="JMV55" s="41"/>
      <c r="JMW55" s="41"/>
      <c r="JMX55" s="41"/>
      <c r="JMY55" s="41"/>
      <c r="JMZ55" s="41"/>
      <c r="JNA55" s="41"/>
      <c r="JNB55" s="41"/>
      <c r="JNC55" s="41"/>
      <c r="JND55" s="41"/>
      <c r="JNE55" s="41"/>
      <c r="JNF55" s="41"/>
      <c r="JNG55" s="41"/>
      <c r="JNH55" s="41"/>
      <c r="JNI55" s="41"/>
      <c r="JNJ55" s="41"/>
      <c r="JNK55" s="41"/>
      <c r="JNL55" s="41"/>
      <c r="JNM55" s="41"/>
      <c r="JNN55" s="41"/>
      <c r="JNO55" s="41"/>
      <c r="JNP55" s="41"/>
      <c r="JNQ55" s="41"/>
      <c r="JNR55" s="41"/>
      <c r="JNS55" s="41"/>
      <c r="JNT55" s="41"/>
      <c r="JNU55" s="41"/>
      <c r="JNV55" s="41"/>
      <c r="JNW55" s="41"/>
      <c r="JNX55" s="41"/>
      <c r="JNY55" s="41"/>
      <c r="JNZ55" s="41"/>
      <c r="JOA55" s="41"/>
      <c r="JOB55" s="41"/>
      <c r="JOC55" s="41"/>
      <c r="JOD55" s="41"/>
      <c r="JOE55" s="41"/>
      <c r="JOF55" s="41"/>
      <c r="JOG55" s="41"/>
      <c r="JOH55" s="41"/>
      <c r="JOI55" s="41"/>
      <c r="JOJ55" s="41"/>
      <c r="JOK55" s="41"/>
      <c r="JOL55" s="41"/>
      <c r="JOM55" s="41"/>
      <c r="JON55" s="41"/>
      <c r="JOO55" s="41"/>
      <c r="JOP55" s="41"/>
      <c r="JOQ55" s="41"/>
      <c r="JOR55" s="41"/>
      <c r="JOS55" s="41"/>
      <c r="JOT55" s="41"/>
      <c r="JOU55" s="41"/>
      <c r="JOV55" s="41"/>
      <c r="JOW55" s="41"/>
      <c r="JOX55" s="41"/>
      <c r="JOY55" s="41"/>
      <c r="JOZ55" s="41"/>
      <c r="JPA55" s="41"/>
      <c r="JPB55" s="41"/>
      <c r="JPC55" s="41"/>
      <c r="JPD55" s="41"/>
      <c r="JPE55" s="41"/>
      <c r="JPF55" s="41"/>
      <c r="JPG55" s="41"/>
      <c r="JPH55" s="41"/>
      <c r="JPI55" s="41"/>
      <c r="JPJ55" s="41"/>
      <c r="JPK55" s="41"/>
      <c r="JPL55" s="41"/>
      <c r="JPM55" s="41"/>
      <c r="JPN55" s="41"/>
      <c r="JPO55" s="41"/>
      <c r="JPP55" s="41"/>
      <c r="JPQ55" s="41"/>
      <c r="JPR55" s="41"/>
      <c r="JPS55" s="41"/>
      <c r="JPT55" s="41"/>
      <c r="JPU55" s="41"/>
      <c r="JPV55" s="41"/>
      <c r="JPW55" s="41"/>
      <c r="JPX55" s="41"/>
      <c r="JPY55" s="41"/>
      <c r="JPZ55" s="41"/>
      <c r="JQA55" s="41"/>
      <c r="JQB55" s="41"/>
      <c r="JQC55" s="41"/>
      <c r="JQD55" s="41"/>
      <c r="JQE55" s="41"/>
      <c r="JQF55" s="41"/>
      <c r="JQG55" s="41"/>
      <c r="JQH55" s="41"/>
      <c r="JQI55" s="41"/>
      <c r="JQJ55" s="41"/>
      <c r="JQK55" s="41"/>
      <c r="JQL55" s="41"/>
      <c r="JQM55" s="41"/>
      <c r="JQN55" s="41"/>
      <c r="JQO55" s="41"/>
      <c r="JQP55" s="41"/>
      <c r="JQQ55" s="41"/>
      <c r="JQR55" s="41"/>
      <c r="JQS55" s="41"/>
      <c r="JQT55" s="41"/>
      <c r="JQU55" s="41"/>
      <c r="JQV55" s="41"/>
      <c r="JQW55" s="41"/>
      <c r="JQX55" s="41"/>
      <c r="JQY55" s="41"/>
      <c r="JQZ55" s="41"/>
      <c r="JRA55" s="41"/>
      <c r="JRB55" s="41"/>
      <c r="JRC55" s="41"/>
      <c r="JRD55" s="41"/>
      <c r="JRE55" s="41"/>
      <c r="JRF55" s="41"/>
      <c r="JRG55" s="41"/>
      <c r="JRH55" s="41"/>
      <c r="JRI55" s="41"/>
      <c r="JRJ55" s="41"/>
      <c r="JRK55" s="41"/>
      <c r="JRL55" s="41"/>
      <c r="JRM55" s="41"/>
      <c r="JRN55" s="41"/>
      <c r="JRO55" s="41"/>
      <c r="JRP55" s="41"/>
      <c r="JRQ55" s="41"/>
      <c r="JRR55" s="41"/>
      <c r="JRS55" s="41"/>
      <c r="JRT55" s="41"/>
      <c r="JRU55" s="41"/>
      <c r="JRV55" s="41"/>
      <c r="JRW55" s="41"/>
      <c r="JRX55" s="41"/>
      <c r="JRY55" s="41"/>
      <c r="JRZ55" s="41"/>
      <c r="JSA55" s="41"/>
      <c r="JSB55" s="41"/>
      <c r="JSC55" s="41"/>
      <c r="JSD55" s="41"/>
      <c r="JSE55" s="41"/>
      <c r="JSF55" s="41"/>
      <c r="JSG55" s="41"/>
      <c r="JSH55" s="41"/>
      <c r="JSI55" s="41"/>
      <c r="JSJ55" s="41"/>
      <c r="JSK55" s="41"/>
      <c r="JSL55" s="41"/>
      <c r="JSM55" s="41"/>
      <c r="JSN55" s="41"/>
      <c r="JSO55" s="41"/>
      <c r="JSP55" s="41"/>
      <c r="JSQ55" s="41"/>
      <c r="JSR55" s="41"/>
      <c r="JSS55" s="41"/>
      <c r="JST55" s="41"/>
      <c r="JSU55" s="41"/>
      <c r="JSV55" s="41"/>
      <c r="JSW55" s="41"/>
      <c r="JSX55" s="41"/>
      <c r="JSY55" s="41"/>
      <c r="JSZ55" s="41"/>
      <c r="JTA55" s="41"/>
      <c r="JTB55" s="41"/>
      <c r="JTC55" s="41"/>
      <c r="JTD55" s="41"/>
      <c r="JTE55" s="41"/>
      <c r="JTF55" s="41"/>
      <c r="JTG55" s="41"/>
      <c r="JTH55" s="41"/>
      <c r="JTI55" s="41"/>
      <c r="JTJ55" s="41"/>
      <c r="JTK55" s="41"/>
      <c r="JTL55" s="41"/>
      <c r="JTM55" s="41"/>
      <c r="JTN55" s="41"/>
      <c r="JTO55" s="41"/>
      <c r="JTP55" s="41"/>
      <c r="JTQ55" s="41"/>
      <c r="JTR55" s="41"/>
      <c r="JTS55" s="41"/>
      <c r="JTT55" s="41"/>
      <c r="JTU55" s="41"/>
      <c r="JTV55" s="41"/>
      <c r="JTW55" s="41"/>
      <c r="JTX55" s="41"/>
      <c r="JTY55" s="41"/>
      <c r="JTZ55" s="41"/>
      <c r="JUA55" s="41"/>
      <c r="JUB55" s="41"/>
      <c r="JUC55" s="41"/>
      <c r="JUD55" s="41"/>
      <c r="JUE55" s="41"/>
      <c r="JUF55" s="41"/>
      <c r="JUG55" s="41"/>
      <c r="JUH55" s="41"/>
      <c r="JUI55" s="41"/>
      <c r="JUJ55" s="41"/>
      <c r="JUK55" s="41"/>
      <c r="JUL55" s="41"/>
      <c r="JUM55" s="41"/>
      <c r="JUN55" s="41"/>
      <c r="JUO55" s="41"/>
      <c r="JUP55" s="41"/>
      <c r="JUQ55" s="41"/>
      <c r="JUR55" s="41"/>
      <c r="JUS55" s="41"/>
      <c r="JUT55" s="41"/>
      <c r="JUU55" s="41"/>
      <c r="JUV55" s="41"/>
      <c r="JUW55" s="41"/>
      <c r="JUX55" s="41"/>
      <c r="JUY55" s="41"/>
      <c r="JUZ55" s="41"/>
      <c r="JVA55" s="41"/>
      <c r="JVB55" s="41"/>
      <c r="JVC55" s="41"/>
      <c r="JVD55" s="41"/>
      <c r="JVE55" s="41"/>
      <c r="JVF55" s="41"/>
      <c r="JVG55" s="41"/>
      <c r="JVH55" s="41"/>
      <c r="JVI55" s="41"/>
      <c r="JVJ55" s="41"/>
      <c r="JVK55" s="41"/>
      <c r="JVL55" s="41"/>
      <c r="JVM55" s="41"/>
      <c r="JVN55" s="41"/>
      <c r="JVO55" s="41"/>
      <c r="JVP55" s="41"/>
      <c r="JVQ55" s="41"/>
      <c r="JVR55" s="41"/>
      <c r="JVS55" s="41"/>
      <c r="JVT55" s="41"/>
      <c r="JVU55" s="41"/>
      <c r="JVV55" s="41"/>
      <c r="JVW55" s="41"/>
      <c r="JVX55" s="41"/>
      <c r="JVY55" s="41"/>
      <c r="JVZ55" s="41"/>
      <c r="JWA55" s="41"/>
      <c r="JWB55" s="41"/>
      <c r="JWC55" s="41"/>
      <c r="JWD55" s="41"/>
      <c r="JWE55" s="41"/>
      <c r="JWF55" s="41"/>
      <c r="JWG55" s="41"/>
      <c r="JWH55" s="41"/>
      <c r="JWI55" s="41"/>
      <c r="JWJ55" s="41"/>
      <c r="JWK55" s="41"/>
      <c r="JWL55" s="41"/>
      <c r="JWM55" s="41"/>
      <c r="JWN55" s="41"/>
      <c r="JWO55" s="41"/>
      <c r="JWP55" s="41"/>
      <c r="JWQ55" s="41"/>
      <c r="JWR55" s="41"/>
      <c r="JWS55" s="41"/>
      <c r="JWT55" s="41"/>
      <c r="JWU55" s="41"/>
      <c r="JWV55" s="41"/>
      <c r="JWW55" s="41"/>
      <c r="JWX55" s="41"/>
      <c r="JWY55" s="41"/>
      <c r="JWZ55" s="41"/>
      <c r="JXA55" s="41"/>
      <c r="JXB55" s="41"/>
      <c r="JXC55" s="41"/>
      <c r="JXD55" s="41"/>
      <c r="JXE55" s="41"/>
      <c r="JXF55" s="41"/>
      <c r="JXG55" s="41"/>
      <c r="JXH55" s="41"/>
      <c r="JXI55" s="41"/>
      <c r="JXJ55" s="41"/>
      <c r="JXK55" s="41"/>
      <c r="JXL55" s="41"/>
      <c r="JXM55" s="41"/>
      <c r="JXN55" s="41"/>
      <c r="JXO55" s="41"/>
      <c r="JXP55" s="41"/>
      <c r="JXQ55" s="41"/>
      <c r="JXR55" s="41"/>
      <c r="JXS55" s="41"/>
      <c r="JXT55" s="41"/>
      <c r="JXU55" s="41"/>
      <c r="JXV55" s="41"/>
      <c r="JXW55" s="41"/>
      <c r="JXX55" s="41"/>
      <c r="JXY55" s="41"/>
      <c r="JXZ55" s="41"/>
      <c r="JYA55" s="41"/>
      <c r="JYB55" s="41"/>
      <c r="JYC55" s="41"/>
      <c r="JYD55" s="41"/>
      <c r="JYE55" s="41"/>
      <c r="JYF55" s="41"/>
      <c r="JYG55" s="41"/>
      <c r="JYH55" s="41"/>
      <c r="JYI55" s="41"/>
      <c r="JYJ55" s="41"/>
      <c r="JYK55" s="41"/>
      <c r="JYL55" s="41"/>
      <c r="JYM55" s="41"/>
      <c r="JYN55" s="41"/>
      <c r="JYO55" s="41"/>
      <c r="JYP55" s="41"/>
      <c r="JYQ55" s="41"/>
      <c r="JYR55" s="41"/>
      <c r="JYS55" s="41"/>
      <c r="JYT55" s="41"/>
      <c r="JYU55" s="41"/>
      <c r="JYV55" s="41"/>
      <c r="JYW55" s="41"/>
      <c r="JYX55" s="41"/>
      <c r="JYY55" s="41"/>
      <c r="JYZ55" s="41"/>
      <c r="JZA55" s="41"/>
      <c r="JZB55" s="41"/>
      <c r="JZC55" s="41"/>
      <c r="JZD55" s="41"/>
      <c r="JZE55" s="41"/>
      <c r="JZF55" s="41"/>
      <c r="JZG55" s="41"/>
      <c r="JZH55" s="41"/>
      <c r="JZI55" s="41"/>
      <c r="JZJ55" s="41"/>
      <c r="JZK55" s="41"/>
      <c r="JZL55" s="41"/>
      <c r="JZM55" s="41"/>
      <c r="JZN55" s="41"/>
      <c r="JZO55" s="41"/>
      <c r="JZP55" s="41"/>
      <c r="JZQ55" s="41"/>
      <c r="JZR55" s="41"/>
      <c r="JZS55" s="41"/>
      <c r="JZT55" s="41"/>
      <c r="JZU55" s="41"/>
      <c r="JZV55" s="41"/>
      <c r="JZW55" s="41"/>
      <c r="JZX55" s="41"/>
      <c r="JZY55" s="41"/>
      <c r="JZZ55" s="41"/>
      <c r="KAA55" s="41"/>
      <c r="KAB55" s="41"/>
      <c r="KAC55" s="41"/>
      <c r="KAD55" s="41"/>
      <c r="KAE55" s="41"/>
      <c r="KAF55" s="41"/>
      <c r="KAG55" s="41"/>
      <c r="KAH55" s="41"/>
      <c r="KAI55" s="41"/>
      <c r="KAJ55" s="41"/>
      <c r="KAK55" s="41"/>
      <c r="KAL55" s="41"/>
      <c r="KAM55" s="41"/>
      <c r="KAN55" s="41"/>
      <c r="KAO55" s="41"/>
      <c r="KAP55" s="41"/>
      <c r="KAQ55" s="41"/>
      <c r="KAR55" s="41"/>
      <c r="KAS55" s="41"/>
      <c r="KAT55" s="41"/>
      <c r="KAU55" s="41"/>
      <c r="KAV55" s="41"/>
      <c r="KAW55" s="41"/>
      <c r="KAX55" s="41"/>
      <c r="KAY55" s="41"/>
      <c r="KAZ55" s="41"/>
      <c r="KBA55" s="41"/>
      <c r="KBB55" s="41"/>
      <c r="KBC55" s="41"/>
      <c r="KBD55" s="41"/>
      <c r="KBE55" s="41"/>
      <c r="KBF55" s="41"/>
      <c r="KBG55" s="41"/>
      <c r="KBH55" s="41"/>
      <c r="KBI55" s="41"/>
      <c r="KBJ55" s="41"/>
      <c r="KBK55" s="41"/>
      <c r="KBL55" s="41"/>
      <c r="KBM55" s="41"/>
      <c r="KBN55" s="41"/>
      <c r="KBO55" s="41"/>
      <c r="KBP55" s="41"/>
      <c r="KBQ55" s="41"/>
      <c r="KBR55" s="41"/>
      <c r="KBS55" s="41"/>
      <c r="KBT55" s="41"/>
      <c r="KBU55" s="41"/>
      <c r="KBV55" s="41"/>
      <c r="KBW55" s="41"/>
      <c r="KBX55" s="41"/>
      <c r="KBY55" s="41"/>
      <c r="KBZ55" s="41"/>
      <c r="KCA55" s="41"/>
      <c r="KCB55" s="41"/>
      <c r="KCC55" s="41"/>
      <c r="KCD55" s="41"/>
      <c r="KCE55" s="41"/>
      <c r="KCF55" s="41"/>
      <c r="KCG55" s="41"/>
      <c r="KCH55" s="41"/>
      <c r="KCI55" s="41"/>
      <c r="KCJ55" s="41"/>
      <c r="KCK55" s="41"/>
      <c r="KCL55" s="41"/>
      <c r="KCM55" s="41"/>
      <c r="KCN55" s="41"/>
      <c r="KCO55" s="41"/>
      <c r="KCP55" s="41"/>
      <c r="KCQ55" s="41"/>
      <c r="KCR55" s="41"/>
      <c r="KCS55" s="41"/>
      <c r="KCT55" s="41"/>
      <c r="KCU55" s="41"/>
      <c r="KCV55" s="41"/>
      <c r="KCW55" s="41"/>
      <c r="KCX55" s="41"/>
      <c r="KCY55" s="41"/>
      <c r="KCZ55" s="41"/>
      <c r="KDA55" s="41"/>
      <c r="KDB55" s="41"/>
      <c r="KDC55" s="41"/>
      <c r="KDD55" s="41"/>
      <c r="KDE55" s="41"/>
      <c r="KDF55" s="41"/>
      <c r="KDG55" s="41"/>
      <c r="KDH55" s="41"/>
      <c r="KDI55" s="41"/>
      <c r="KDJ55" s="41"/>
      <c r="KDK55" s="41"/>
      <c r="KDL55" s="41"/>
      <c r="KDM55" s="41"/>
      <c r="KDN55" s="41"/>
      <c r="KDO55" s="41"/>
      <c r="KDP55" s="41"/>
      <c r="KDQ55" s="41"/>
      <c r="KDR55" s="41"/>
      <c r="KDS55" s="41"/>
      <c r="KDT55" s="41"/>
      <c r="KDU55" s="41"/>
      <c r="KDV55" s="41"/>
      <c r="KDW55" s="41"/>
      <c r="KDX55" s="41"/>
      <c r="KDY55" s="41"/>
      <c r="KDZ55" s="41"/>
      <c r="KEA55" s="41"/>
      <c r="KEB55" s="41"/>
      <c r="KEC55" s="41"/>
      <c r="KED55" s="41"/>
      <c r="KEE55" s="41"/>
      <c r="KEF55" s="41"/>
      <c r="KEG55" s="41"/>
      <c r="KEH55" s="41"/>
      <c r="KEI55" s="41"/>
      <c r="KEJ55" s="41"/>
      <c r="KEK55" s="41"/>
      <c r="KEL55" s="41"/>
      <c r="KEM55" s="41"/>
      <c r="KEN55" s="41"/>
      <c r="KEO55" s="41"/>
      <c r="KEP55" s="41"/>
      <c r="KEQ55" s="41"/>
      <c r="KER55" s="41"/>
      <c r="KES55" s="41"/>
      <c r="KET55" s="41"/>
      <c r="KEU55" s="41"/>
      <c r="KEV55" s="41"/>
      <c r="KEW55" s="41"/>
      <c r="KEX55" s="41"/>
      <c r="KEY55" s="41"/>
      <c r="KEZ55" s="41"/>
      <c r="KFA55" s="41"/>
      <c r="KFB55" s="41"/>
      <c r="KFC55" s="41"/>
      <c r="KFD55" s="41"/>
      <c r="KFE55" s="41"/>
      <c r="KFF55" s="41"/>
      <c r="KFG55" s="41"/>
      <c r="KFH55" s="41"/>
      <c r="KFI55" s="41"/>
      <c r="KFJ55" s="41"/>
      <c r="KFK55" s="41"/>
      <c r="KFL55" s="41"/>
      <c r="KFM55" s="41"/>
      <c r="KFN55" s="41"/>
      <c r="KFO55" s="41"/>
      <c r="KFP55" s="41"/>
      <c r="KFQ55" s="41"/>
      <c r="KFR55" s="41"/>
      <c r="KFS55" s="41"/>
      <c r="KFT55" s="41"/>
      <c r="KFU55" s="41"/>
      <c r="KFV55" s="41"/>
      <c r="KFW55" s="41"/>
      <c r="KFX55" s="41"/>
      <c r="KFY55" s="41"/>
      <c r="KFZ55" s="41"/>
      <c r="KGA55" s="41"/>
      <c r="KGB55" s="41"/>
      <c r="KGC55" s="41"/>
      <c r="KGD55" s="41"/>
      <c r="KGE55" s="41"/>
      <c r="KGF55" s="41"/>
      <c r="KGG55" s="41"/>
      <c r="KGH55" s="41"/>
      <c r="KGI55" s="41"/>
      <c r="KGJ55" s="41"/>
      <c r="KGK55" s="41"/>
      <c r="KGL55" s="41"/>
      <c r="KGM55" s="41"/>
      <c r="KGN55" s="41"/>
      <c r="KGO55" s="41"/>
      <c r="KGP55" s="41"/>
      <c r="KGQ55" s="41"/>
      <c r="KGR55" s="41"/>
      <c r="KGS55" s="41"/>
      <c r="KGT55" s="41"/>
      <c r="KGU55" s="41"/>
      <c r="KGV55" s="41"/>
      <c r="KGW55" s="41"/>
      <c r="KGX55" s="41"/>
      <c r="KGY55" s="41"/>
      <c r="KGZ55" s="41"/>
      <c r="KHA55" s="41"/>
      <c r="KHB55" s="41"/>
      <c r="KHC55" s="41"/>
      <c r="KHD55" s="41"/>
      <c r="KHE55" s="41"/>
      <c r="KHF55" s="41"/>
      <c r="KHG55" s="41"/>
      <c r="KHH55" s="41"/>
      <c r="KHI55" s="41"/>
      <c r="KHJ55" s="41"/>
      <c r="KHK55" s="41"/>
      <c r="KHL55" s="41"/>
      <c r="KHM55" s="41"/>
      <c r="KHN55" s="41"/>
      <c r="KHO55" s="41"/>
      <c r="KHP55" s="41"/>
      <c r="KHQ55" s="41"/>
      <c r="KHR55" s="41"/>
      <c r="KHS55" s="41"/>
      <c r="KHT55" s="41"/>
      <c r="KHU55" s="41"/>
      <c r="KHV55" s="41"/>
      <c r="KHW55" s="41"/>
      <c r="KHX55" s="41"/>
      <c r="KHY55" s="41"/>
      <c r="KHZ55" s="41"/>
      <c r="KIA55" s="41"/>
      <c r="KIB55" s="41"/>
      <c r="KIC55" s="41"/>
      <c r="KID55" s="41"/>
      <c r="KIE55" s="41"/>
      <c r="KIF55" s="41"/>
      <c r="KIG55" s="41"/>
      <c r="KIH55" s="41"/>
      <c r="KII55" s="41"/>
      <c r="KIJ55" s="41"/>
      <c r="KIK55" s="41"/>
      <c r="KIL55" s="41"/>
      <c r="KIM55" s="41"/>
      <c r="KIN55" s="41"/>
      <c r="KIO55" s="41"/>
      <c r="KIP55" s="41"/>
      <c r="KIQ55" s="41"/>
      <c r="KIR55" s="41"/>
      <c r="KIS55" s="41"/>
      <c r="KIT55" s="41"/>
      <c r="KIU55" s="41"/>
      <c r="KIV55" s="41"/>
      <c r="KIW55" s="41"/>
      <c r="KIX55" s="41"/>
      <c r="KIY55" s="41"/>
      <c r="KIZ55" s="41"/>
      <c r="KJA55" s="41"/>
      <c r="KJB55" s="41"/>
      <c r="KJC55" s="41"/>
      <c r="KJD55" s="41"/>
      <c r="KJE55" s="41"/>
      <c r="KJF55" s="41"/>
      <c r="KJG55" s="41"/>
      <c r="KJH55" s="41"/>
      <c r="KJI55" s="41"/>
      <c r="KJJ55" s="41"/>
      <c r="KJK55" s="41"/>
      <c r="KJL55" s="41"/>
      <c r="KJM55" s="41"/>
      <c r="KJN55" s="41"/>
      <c r="KJO55" s="41"/>
      <c r="KJP55" s="41"/>
      <c r="KJQ55" s="41"/>
      <c r="KJR55" s="41"/>
      <c r="KJS55" s="41"/>
      <c r="KJT55" s="41"/>
      <c r="KJU55" s="41"/>
      <c r="KJV55" s="41"/>
      <c r="KJW55" s="41"/>
      <c r="KJX55" s="41"/>
      <c r="KJY55" s="41"/>
      <c r="KJZ55" s="41"/>
      <c r="KKA55" s="41"/>
      <c r="KKB55" s="41"/>
      <c r="KKC55" s="41"/>
      <c r="KKD55" s="41"/>
      <c r="KKE55" s="41"/>
      <c r="KKF55" s="41"/>
      <c r="KKG55" s="41"/>
      <c r="KKH55" s="41"/>
      <c r="KKI55" s="41"/>
      <c r="KKJ55" s="41"/>
      <c r="KKK55" s="41"/>
      <c r="KKL55" s="41"/>
      <c r="KKM55" s="41"/>
      <c r="KKN55" s="41"/>
      <c r="KKO55" s="41"/>
      <c r="KKP55" s="41"/>
      <c r="KKQ55" s="41"/>
      <c r="KKR55" s="41"/>
      <c r="KKS55" s="41"/>
      <c r="KKT55" s="41"/>
      <c r="KKU55" s="41"/>
      <c r="KKV55" s="41"/>
      <c r="KKW55" s="41"/>
      <c r="KKX55" s="41"/>
      <c r="KKY55" s="41"/>
      <c r="KKZ55" s="41"/>
      <c r="KLA55" s="41"/>
      <c r="KLB55" s="41"/>
      <c r="KLC55" s="41"/>
      <c r="KLD55" s="41"/>
      <c r="KLE55" s="41"/>
      <c r="KLF55" s="41"/>
      <c r="KLG55" s="41"/>
      <c r="KLH55" s="41"/>
      <c r="KLI55" s="41"/>
      <c r="KLJ55" s="41"/>
      <c r="KLK55" s="41"/>
      <c r="KLL55" s="41"/>
      <c r="KLM55" s="41"/>
      <c r="KLN55" s="41"/>
      <c r="KLO55" s="41"/>
      <c r="KLP55" s="41"/>
      <c r="KLQ55" s="41"/>
      <c r="KLR55" s="41"/>
      <c r="KLS55" s="41"/>
      <c r="KLT55" s="41"/>
      <c r="KLU55" s="41"/>
      <c r="KLV55" s="41"/>
      <c r="KLW55" s="41"/>
      <c r="KLX55" s="41"/>
      <c r="KLY55" s="41"/>
      <c r="KLZ55" s="41"/>
      <c r="KMA55" s="41"/>
      <c r="KMB55" s="41"/>
      <c r="KMC55" s="41"/>
      <c r="KMD55" s="41"/>
      <c r="KME55" s="41"/>
      <c r="KMF55" s="41"/>
      <c r="KMG55" s="41"/>
      <c r="KMH55" s="41"/>
      <c r="KMI55" s="41"/>
      <c r="KMJ55" s="41"/>
      <c r="KMK55" s="41"/>
      <c r="KML55" s="41"/>
      <c r="KMM55" s="41"/>
      <c r="KMN55" s="41"/>
      <c r="KMO55" s="41"/>
      <c r="KMP55" s="41"/>
      <c r="KMQ55" s="41"/>
      <c r="KMR55" s="41"/>
      <c r="KMS55" s="41"/>
      <c r="KMT55" s="41"/>
      <c r="KMU55" s="41"/>
      <c r="KMV55" s="41"/>
      <c r="KMW55" s="41"/>
      <c r="KMX55" s="41"/>
      <c r="KMY55" s="41"/>
      <c r="KMZ55" s="41"/>
      <c r="KNA55" s="41"/>
      <c r="KNB55" s="41"/>
      <c r="KNC55" s="41"/>
      <c r="KND55" s="41"/>
      <c r="KNE55" s="41"/>
      <c r="KNF55" s="41"/>
      <c r="KNG55" s="41"/>
      <c r="KNH55" s="41"/>
      <c r="KNI55" s="41"/>
      <c r="KNJ55" s="41"/>
      <c r="KNK55" s="41"/>
      <c r="KNL55" s="41"/>
      <c r="KNM55" s="41"/>
      <c r="KNN55" s="41"/>
      <c r="KNO55" s="41"/>
      <c r="KNP55" s="41"/>
      <c r="KNQ55" s="41"/>
      <c r="KNR55" s="41"/>
      <c r="KNS55" s="41"/>
      <c r="KNT55" s="41"/>
      <c r="KNU55" s="41"/>
      <c r="KNV55" s="41"/>
      <c r="KNW55" s="41"/>
      <c r="KNX55" s="41"/>
      <c r="KNY55" s="41"/>
      <c r="KNZ55" s="41"/>
      <c r="KOA55" s="41"/>
      <c r="KOB55" s="41"/>
      <c r="KOC55" s="41"/>
      <c r="KOD55" s="41"/>
      <c r="KOE55" s="41"/>
      <c r="KOF55" s="41"/>
      <c r="KOG55" s="41"/>
      <c r="KOH55" s="41"/>
      <c r="KOI55" s="41"/>
      <c r="KOJ55" s="41"/>
      <c r="KOK55" s="41"/>
      <c r="KOL55" s="41"/>
      <c r="KOM55" s="41"/>
      <c r="KON55" s="41"/>
      <c r="KOO55" s="41"/>
      <c r="KOP55" s="41"/>
      <c r="KOQ55" s="41"/>
      <c r="KOR55" s="41"/>
      <c r="KOS55" s="41"/>
      <c r="KOT55" s="41"/>
      <c r="KOU55" s="41"/>
      <c r="KOV55" s="41"/>
      <c r="KOW55" s="41"/>
      <c r="KOX55" s="41"/>
      <c r="KOY55" s="41"/>
      <c r="KOZ55" s="41"/>
      <c r="KPA55" s="41"/>
      <c r="KPB55" s="41"/>
      <c r="KPC55" s="41"/>
      <c r="KPD55" s="41"/>
      <c r="KPE55" s="41"/>
      <c r="KPF55" s="41"/>
      <c r="KPG55" s="41"/>
      <c r="KPH55" s="41"/>
      <c r="KPI55" s="41"/>
      <c r="KPJ55" s="41"/>
      <c r="KPK55" s="41"/>
      <c r="KPL55" s="41"/>
      <c r="KPM55" s="41"/>
      <c r="KPN55" s="41"/>
      <c r="KPO55" s="41"/>
      <c r="KPP55" s="41"/>
      <c r="KPQ55" s="41"/>
      <c r="KPR55" s="41"/>
      <c r="KPS55" s="41"/>
      <c r="KPT55" s="41"/>
      <c r="KPU55" s="41"/>
      <c r="KPV55" s="41"/>
      <c r="KPW55" s="41"/>
      <c r="KPX55" s="41"/>
      <c r="KPY55" s="41"/>
      <c r="KPZ55" s="41"/>
      <c r="KQA55" s="41"/>
      <c r="KQB55" s="41"/>
      <c r="KQC55" s="41"/>
      <c r="KQD55" s="41"/>
      <c r="KQE55" s="41"/>
      <c r="KQF55" s="41"/>
      <c r="KQG55" s="41"/>
      <c r="KQH55" s="41"/>
      <c r="KQI55" s="41"/>
      <c r="KQJ55" s="41"/>
      <c r="KQK55" s="41"/>
      <c r="KQL55" s="41"/>
      <c r="KQM55" s="41"/>
      <c r="KQN55" s="41"/>
      <c r="KQO55" s="41"/>
      <c r="KQP55" s="41"/>
      <c r="KQQ55" s="41"/>
      <c r="KQR55" s="41"/>
      <c r="KQS55" s="41"/>
      <c r="KQT55" s="41"/>
      <c r="KQU55" s="41"/>
      <c r="KQV55" s="41"/>
      <c r="KQW55" s="41"/>
      <c r="KQX55" s="41"/>
      <c r="KQY55" s="41"/>
      <c r="KQZ55" s="41"/>
      <c r="KRA55" s="41"/>
      <c r="KRB55" s="41"/>
      <c r="KRC55" s="41"/>
      <c r="KRD55" s="41"/>
      <c r="KRE55" s="41"/>
      <c r="KRF55" s="41"/>
      <c r="KRG55" s="41"/>
      <c r="KRH55" s="41"/>
      <c r="KRI55" s="41"/>
      <c r="KRJ55" s="41"/>
      <c r="KRK55" s="41"/>
      <c r="KRL55" s="41"/>
      <c r="KRM55" s="41"/>
      <c r="KRN55" s="41"/>
      <c r="KRO55" s="41"/>
      <c r="KRP55" s="41"/>
      <c r="KRQ55" s="41"/>
      <c r="KRR55" s="41"/>
      <c r="KRS55" s="41"/>
      <c r="KRT55" s="41"/>
      <c r="KRU55" s="41"/>
      <c r="KRV55" s="41"/>
      <c r="KRW55" s="41"/>
      <c r="KRX55" s="41"/>
      <c r="KRY55" s="41"/>
      <c r="KRZ55" s="41"/>
      <c r="KSA55" s="41"/>
      <c r="KSB55" s="41"/>
      <c r="KSC55" s="41"/>
      <c r="KSD55" s="41"/>
      <c r="KSE55" s="41"/>
      <c r="KSF55" s="41"/>
      <c r="KSG55" s="41"/>
      <c r="KSH55" s="41"/>
      <c r="KSI55" s="41"/>
      <c r="KSJ55" s="41"/>
      <c r="KSK55" s="41"/>
      <c r="KSL55" s="41"/>
      <c r="KSM55" s="41"/>
      <c r="KSN55" s="41"/>
      <c r="KSO55" s="41"/>
      <c r="KSP55" s="41"/>
      <c r="KSQ55" s="41"/>
      <c r="KSR55" s="41"/>
      <c r="KSS55" s="41"/>
      <c r="KST55" s="41"/>
      <c r="KSU55" s="41"/>
      <c r="KSV55" s="41"/>
      <c r="KSW55" s="41"/>
      <c r="KSX55" s="41"/>
      <c r="KSY55" s="41"/>
      <c r="KSZ55" s="41"/>
      <c r="KTA55" s="41"/>
      <c r="KTB55" s="41"/>
      <c r="KTC55" s="41"/>
      <c r="KTD55" s="41"/>
      <c r="KTE55" s="41"/>
      <c r="KTF55" s="41"/>
      <c r="KTG55" s="41"/>
      <c r="KTH55" s="41"/>
      <c r="KTI55" s="41"/>
      <c r="KTJ55" s="41"/>
      <c r="KTK55" s="41"/>
      <c r="KTL55" s="41"/>
      <c r="KTM55" s="41"/>
      <c r="KTN55" s="41"/>
      <c r="KTO55" s="41"/>
      <c r="KTP55" s="41"/>
      <c r="KTQ55" s="41"/>
      <c r="KTR55" s="41"/>
      <c r="KTS55" s="41"/>
      <c r="KTT55" s="41"/>
      <c r="KTU55" s="41"/>
      <c r="KTV55" s="41"/>
      <c r="KTW55" s="41"/>
      <c r="KTX55" s="41"/>
      <c r="KTY55" s="41"/>
      <c r="KTZ55" s="41"/>
      <c r="KUA55" s="41"/>
      <c r="KUB55" s="41"/>
      <c r="KUC55" s="41"/>
      <c r="KUD55" s="41"/>
      <c r="KUE55" s="41"/>
      <c r="KUF55" s="41"/>
      <c r="KUG55" s="41"/>
      <c r="KUH55" s="41"/>
      <c r="KUI55" s="41"/>
      <c r="KUJ55" s="41"/>
      <c r="KUK55" s="41"/>
      <c r="KUL55" s="41"/>
      <c r="KUM55" s="41"/>
      <c r="KUN55" s="41"/>
      <c r="KUO55" s="41"/>
      <c r="KUP55" s="41"/>
      <c r="KUQ55" s="41"/>
      <c r="KUR55" s="41"/>
      <c r="KUS55" s="41"/>
      <c r="KUT55" s="41"/>
      <c r="KUU55" s="41"/>
      <c r="KUV55" s="41"/>
      <c r="KUW55" s="41"/>
      <c r="KUX55" s="41"/>
      <c r="KUY55" s="41"/>
      <c r="KUZ55" s="41"/>
      <c r="KVA55" s="41"/>
      <c r="KVB55" s="41"/>
      <c r="KVC55" s="41"/>
      <c r="KVD55" s="41"/>
      <c r="KVE55" s="41"/>
      <c r="KVF55" s="41"/>
      <c r="KVG55" s="41"/>
      <c r="KVH55" s="41"/>
      <c r="KVI55" s="41"/>
      <c r="KVJ55" s="41"/>
      <c r="KVK55" s="41"/>
      <c r="KVL55" s="41"/>
      <c r="KVM55" s="41"/>
      <c r="KVN55" s="41"/>
      <c r="KVO55" s="41"/>
      <c r="KVP55" s="41"/>
      <c r="KVQ55" s="41"/>
      <c r="KVR55" s="41"/>
      <c r="KVS55" s="41"/>
      <c r="KVT55" s="41"/>
      <c r="KVU55" s="41"/>
      <c r="KVV55" s="41"/>
      <c r="KVW55" s="41"/>
      <c r="KVX55" s="41"/>
      <c r="KVY55" s="41"/>
      <c r="KVZ55" s="41"/>
      <c r="KWA55" s="41"/>
      <c r="KWB55" s="41"/>
      <c r="KWC55" s="41"/>
      <c r="KWD55" s="41"/>
      <c r="KWE55" s="41"/>
      <c r="KWF55" s="41"/>
      <c r="KWG55" s="41"/>
      <c r="KWH55" s="41"/>
      <c r="KWI55" s="41"/>
      <c r="KWJ55" s="41"/>
      <c r="KWK55" s="41"/>
      <c r="KWL55" s="41"/>
      <c r="KWM55" s="41"/>
      <c r="KWN55" s="41"/>
      <c r="KWO55" s="41"/>
      <c r="KWP55" s="41"/>
      <c r="KWQ55" s="41"/>
      <c r="KWR55" s="41"/>
      <c r="KWS55" s="41"/>
      <c r="KWT55" s="41"/>
      <c r="KWU55" s="41"/>
      <c r="KWV55" s="41"/>
      <c r="KWW55" s="41"/>
      <c r="KWX55" s="41"/>
      <c r="KWY55" s="41"/>
      <c r="KWZ55" s="41"/>
      <c r="KXA55" s="41"/>
      <c r="KXB55" s="41"/>
      <c r="KXC55" s="41"/>
      <c r="KXD55" s="41"/>
      <c r="KXE55" s="41"/>
      <c r="KXF55" s="41"/>
      <c r="KXG55" s="41"/>
      <c r="KXH55" s="41"/>
      <c r="KXI55" s="41"/>
      <c r="KXJ55" s="41"/>
      <c r="KXK55" s="41"/>
      <c r="KXL55" s="41"/>
      <c r="KXM55" s="41"/>
      <c r="KXN55" s="41"/>
      <c r="KXO55" s="41"/>
      <c r="KXP55" s="41"/>
      <c r="KXQ55" s="41"/>
      <c r="KXR55" s="41"/>
      <c r="KXS55" s="41"/>
      <c r="KXT55" s="41"/>
      <c r="KXU55" s="41"/>
      <c r="KXV55" s="41"/>
      <c r="KXW55" s="41"/>
      <c r="KXX55" s="41"/>
      <c r="KXY55" s="41"/>
      <c r="KXZ55" s="41"/>
      <c r="KYA55" s="41"/>
      <c r="KYB55" s="41"/>
      <c r="KYC55" s="41"/>
      <c r="KYD55" s="41"/>
      <c r="KYE55" s="41"/>
      <c r="KYF55" s="41"/>
      <c r="KYG55" s="41"/>
      <c r="KYH55" s="41"/>
      <c r="KYI55" s="41"/>
      <c r="KYJ55" s="41"/>
      <c r="KYK55" s="41"/>
      <c r="KYL55" s="41"/>
      <c r="KYM55" s="41"/>
      <c r="KYN55" s="41"/>
      <c r="KYO55" s="41"/>
      <c r="KYP55" s="41"/>
      <c r="KYQ55" s="41"/>
      <c r="KYR55" s="41"/>
      <c r="KYS55" s="41"/>
      <c r="KYT55" s="41"/>
      <c r="KYU55" s="41"/>
      <c r="KYV55" s="41"/>
      <c r="KYW55" s="41"/>
      <c r="KYX55" s="41"/>
      <c r="KYY55" s="41"/>
      <c r="KYZ55" s="41"/>
      <c r="KZA55" s="41"/>
      <c r="KZB55" s="41"/>
      <c r="KZC55" s="41"/>
      <c r="KZD55" s="41"/>
      <c r="KZE55" s="41"/>
      <c r="KZF55" s="41"/>
      <c r="KZG55" s="41"/>
      <c r="KZH55" s="41"/>
      <c r="KZI55" s="41"/>
      <c r="KZJ55" s="41"/>
      <c r="KZK55" s="41"/>
      <c r="KZL55" s="41"/>
      <c r="KZM55" s="41"/>
      <c r="KZN55" s="41"/>
      <c r="KZO55" s="41"/>
      <c r="KZP55" s="41"/>
      <c r="KZQ55" s="41"/>
      <c r="KZR55" s="41"/>
      <c r="KZS55" s="41"/>
      <c r="KZT55" s="41"/>
      <c r="KZU55" s="41"/>
      <c r="KZV55" s="41"/>
      <c r="KZW55" s="41"/>
      <c r="KZX55" s="41"/>
      <c r="KZY55" s="41"/>
      <c r="KZZ55" s="41"/>
      <c r="LAA55" s="41"/>
      <c r="LAB55" s="41"/>
      <c r="LAC55" s="41"/>
      <c r="LAD55" s="41"/>
      <c r="LAE55" s="41"/>
      <c r="LAF55" s="41"/>
      <c r="LAG55" s="41"/>
      <c r="LAH55" s="41"/>
      <c r="LAI55" s="41"/>
      <c r="LAJ55" s="41"/>
      <c r="LAK55" s="41"/>
      <c r="LAL55" s="41"/>
      <c r="LAM55" s="41"/>
      <c r="LAN55" s="41"/>
      <c r="LAO55" s="41"/>
      <c r="LAP55" s="41"/>
      <c r="LAQ55" s="41"/>
      <c r="LAR55" s="41"/>
      <c r="LAS55" s="41"/>
      <c r="LAT55" s="41"/>
      <c r="LAU55" s="41"/>
      <c r="LAV55" s="41"/>
      <c r="LAW55" s="41"/>
      <c r="LAX55" s="41"/>
      <c r="LAY55" s="41"/>
      <c r="LAZ55" s="41"/>
      <c r="LBA55" s="41"/>
      <c r="LBB55" s="41"/>
      <c r="LBC55" s="41"/>
      <c r="LBD55" s="41"/>
      <c r="LBE55" s="41"/>
      <c r="LBF55" s="41"/>
      <c r="LBG55" s="41"/>
      <c r="LBH55" s="41"/>
      <c r="LBI55" s="41"/>
      <c r="LBJ55" s="41"/>
      <c r="LBK55" s="41"/>
      <c r="LBL55" s="41"/>
      <c r="LBM55" s="41"/>
      <c r="LBN55" s="41"/>
      <c r="LBO55" s="41"/>
      <c r="LBP55" s="41"/>
      <c r="LBQ55" s="41"/>
      <c r="LBR55" s="41"/>
      <c r="LBS55" s="41"/>
      <c r="LBT55" s="41"/>
      <c r="LBU55" s="41"/>
      <c r="LBV55" s="41"/>
      <c r="LBW55" s="41"/>
      <c r="LBX55" s="41"/>
      <c r="LBY55" s="41"/>
      <c r="LBZ55" s="41"/>
      <c r="LCA55" s="41"/>
      <c r="LCB55" s="41"/>
      <c r="LCC55" s="41"/>
      <c r="LCD55" s="41"/>
      <c r="LCE55" s="41"/>
      <c r="LCF55" s="41"/>
      <c r="LCG55" s="41"/>
      <c r="LCH55" s="41"/>
      <c r="LCI55" s="41"/>
      <c r="LCJ55" s="41"/>
      <c r="LCK55" s="41"/>
      <c r="LCL55" s="41"/>
      <c r="LCM55" s="41"/>
      <c r="LCN55" s="41"/>
      <c r="LCO55" s="41"/>
      <c r="LCP55" s="41"/>
      <c r="LCQ55" s="41"/>
      <c r="LCR55" s="41"/>
      <c r="LCS55" s="41"/>
      <c r="LCT55" s="41"/>
      <c r="LCU55" s="41"/>
      <c r="LCV55" s="41"/>
      <c r="LCW55" s="41"/>
      <c r="LCX55" s="41"/>
      <c r="LCY55" s="41"/>
      <c r="LCZ55" s="41"/>
      <c r="LDA55" s="41"/>
      <c r="LDB55" s="41"/>
      <c r="LDC55" s="41"/>
      <c r="LDD55" s="41"/>
      <c r="LDE55" s="41"/>
      <c r="LDF55" s="41"/>
      <c r="LDG55" s="41"/>
      <c r="LDH55" s="41"/>
      <c r="LDI55" s="41"/>
      <c r="LDJ55" s="41"/>
      <c r="LDK55" s="41"/>
      <c r="LDL55" s="41"/>
      <c r="LDM55" s="41"/>
      <c r="LDN55" s="41"/>
      <c r="LDO55" s="41"/>
      <c r="LDP55" s="41"/>
      <c r="LDQ55" s="41"/>
      <c r="LDR55" s="41"/>
      <c r="LDS55" s="41"/>
      <c r="LDT55" s="41"/>
      <c r="LDU55" s="41"/>
      <c r="LDV55" s="41"/>
      <c r="LDW55" s="41"/>
      <c r="LDX55" s="41"/>
      <c r="LDY55" s="41"/>
      <c r="LDZ55" s="41"/>
      <c r="LEA55" s="41"/>
      <c r="LEB55" s="41"/>
      <c r="LEC55" s="41"/>
      <c r="LED55" s="41"/>
      <c r="LEE55" s="41"/>
      <c r="LEF55" s="41"/>
      <c r="LEG55" s="41"/>
      <c r="LEH55" s="41"/>
      <c r="LEI55" s="41"/>
      <c r="LEJ55" s="41"/>
      <c r="LEK55" s="41"/>
      <c r="LEL55" s="41"/>
      <c r="LEM55" s="41"/>
      <c r="LEN55" s="41"/>
      <c r="LEO55" s="41"/>
      <c r="LEP55" s="41"/>
      <c r="LEQ55" s="41"/>
      <c r="LER55" s="41"/>
      <c r="LES55" s="41"/>
      <c r="LET55" s="41"/>
      <c r="LEU55" s="41"/>
      <c r="LEV55" s="41"/>
      <c r="LEW55" s="41"/>
      <c r="LEX55" s="41"/>
      <c r="LEY55" s="41"/>
      <c r="LEZ55" s="41"/>
      <c r="LFA55" s="41"/>
      <c r="LFB55" s="41"/>
      <c r="LFC55" s="41"/>
      <c r="LFD55" s="41"/>
      <c r="LFE55" s="41"/>
      <c r="LFF55" s="41"/>
      <c r="LFG55" s="41"/>
      <c r="LFH55" s="41"/>
      <c r="LFI55" s="41"/>
      <c r="LFJ55" s="41"/>
      <c r="LFK55" s="41"/>
      <c r="LFL55" s="41"/>
      <c r="LFM55" s="41"/>
      <c r="LFN55" s="41"/>
      <c r="LFO55" s="41"/>
      <c r="LFP55" s="41"/>
      <c r="LFQ55" s="41"/>
      <c r="LFR55" s="41"/>
      <c r="LFS55" s="41"/>
      <c r="LFT55" s="41"/>
      <c r="LFU55" s="41"/>
      <c r="LFV55" s="41"/>
      <c r="LFW55" s="41"/>
      <c r="LFX55" s="41"/>
      <c r="LFY55" s="41"/>
      <c r="LFZ55" s="41"/>
      <c r="LGA55" s="41"/>
      <c r="LGB55" s="41"/>
      <c r="LGC55" s="41"/>
      <c r="LGD55" s="41"/>
      <c r="LGE55" s="41"/>
      <c r="LGF55" s="41"/>
      <c r="LGG55" s="41"/>
      <c r="LGH55" s="41"/>
      <c r="LGI55" s="41"/>
      <c r="LGJ55" s="41"/>
      <c r="LGK55" s="41"/>
      <c r="LGL55" s="41"/>
      <c r="LGM55" s="41"/>
      <c r="LGN55" s="41"/>
      <c r="LGO55" s="41"/>
      <c r="LGP55" s="41"/>
      <c r="LGQ55" s="41"/>
      <c r="LGR55" s="41"/>
      <c r="LGS55" s="41"/>
      <c r="LGT55" s="41"/>
      <c r="LGU55" s="41"/>
      <c r="LGV55" s="41"/>
      <c r="LGW55" s="41"/>
      <c r="LGX55" s="41"/>
      <c r="LGY55" s="41"/>
      <c r="LGZ55" s="41"/>
      <c r="LHA55" s="41"/>
      <c r="LHB55" s="41"/>
      <c r="LHC55" s="41"/>
      <c r="LHD55" s="41"/>
      <c r="LHE55" s="41"/>
      <c r="LHF55" s="41"/>
      <c r="LHG55" s="41"/>
      <c r="LHH55" s="41"/>
      <c r="LHI55" s="41"/>
      <c r="LHJ55" s="41"/>
      <c r="LHK55" s="41"/>
      <c r="LHL55" s="41"/>
      <c r="LHM55" s="41"/>
      <c r="LHN55" s="41"/>
      <c r="LHO55" s="41"/>
      <c r="LHP55" s="41"/>
      <c r="LHQ55" s="41"/>
      <c r="LHR55" s="41"/>
      <c r="LHS55" s="41"/>
      <c r="LHT55" s="41"/>
      <c r="LHU55" s="41"/>
      <c r="LHV55" s="41"/>
      <c r="LHW55" s="41"/>
      <c r="LHX55" s="41"/>
      <c r="LHY55" s="41"/>
      <c r="LHZ55" s="41"/>
      <c r="LIA55" s="41"/>
      <c r="LIB55" s="41"/>
      <c r="LIC55" s="41"/>
      <c r="LID55" s="41"/>
      <c r="LIE55" s="41"/>
      <c r="LIF55" s="41"/>
      <c r="LIG55" s="41"/>
      <c r="LIH55" s="41"/>
      <c r="LII55" s="41"/>
      <c r="LIJ55" s="41"/>
      <c r="LIK55" s="41"/>
      <c r="LIL55" s="41"/>
      <c r="LIM55" s="41"/>
      <c r="LIN55" s="41"/>
      <c r="LIO55" s="41"/>
      <c r="LIP55" s="41"/>
      <c r="LIQ55" s="41"/>
      <c r="LIR55" s="41"/>
      <c r="LIS55" s="41"/>
      <c r="LIT55" s="41"/>
      <c r="LIU55" s="41"/>
      <c r="LIV55" s="41"/>
      <c r="LIW55" s="41"/>
      <c r="LIX55" s="41"/>
      <c r="LIY55" s="41"/>
      <c r="LIZ55" s="41"/>
      <c r="LJA55" s="41"/>
      <c r="LJB55" s="41"/>
      <c r="LJC55" s="41"/>
      <c r="LJD55" s="41"/>
      <c r="LJE55" s="41"/>
      <c r="LJF55" s="41"/>
      <c r="LJG55" s="41"/>
      <c r="LJH55" s="41"/>
      <c r="LJI55" s="41"/>
      <c r="LJJ55" s="41"/>
      <c r="LJK55" s="41"/>
      <c r="LJL55" s="41"/>
      <c r="LJM55" s="41"/>
      <c r="LJN55" s="41"/>
      <c r="LJO55" s="41"/>
      <c r="LJP55" s="41"/>
      <c r="LJQ55" s="41"/>
      <c r="LJR55" s="41"/>
      <c r="LJS55" s="41"/>
      <c r="LJT55" s="41"/>
      <c r="LJU55" s="41"/>
      <c r="LJV55" s="41"/>
      <c r="LJW55" s="41"/>
      <c r="LJX55" s="41"/>
      <c r="LJY55" s="41"/>
      <c r="LJZ55" s="41"/>
      <c r="LKA55" s="41"/>
      <c r="LKB55" s="41"/>
      <c r="LKC55" s="41"/>
      <c r="LKD55" s="41"/>
      <c r="LKE55" s="41"/>
      <c r="LKF55" s="41"/>
      <c r="LKG55" s="41"/>
      <c r="LKH55" s="41"/>
      <c r="LKI55" s="41"/>
      <c r="LKJ55" s="41"/>
      <c r="LKK55" s="41"/>
      <c r="LKL55" s="41"/>
      <c r="LKM55" s="41"/>
      <c r="LKN55" s="41"/>
      <c r="LKO55" s="41"/>
      <c r="LKP55" s="41"/>
      <c r="LKQ55" s="41"/>
      <c r="LKR55" s="41"/>
      <c r="LKS55" s="41"/>
      <c r="LKT55" s="41"/>
      <c r="LKU55" s="41"/>
      <c r="LKV55" s="41"/>
      <c r="LKW55" s="41"/>
      <c r="LKX55" s="41"/>
      <c r="LKY55" s="41"/>
      <c r="LKZ55" s="41"/>
      <c r="LLA55" s="41"/>
      <c r="LLB55" s="41"/>
      <c r="LLC55" s="41"/>
      <c r="LLD55" s="41"/>
      <c r="LLE55" s="41"/>
      <c r="LLF55" s="41"/>
      <c r="LLG55" s="41"/>
      <c r="LLH55" s="41"/>
      <c r="LLI55" s="41"/>
      <c r="LLJ55" s="41"/>
      <c r="LLK55" s="41"/>
      <c r="LLL55" s="41"/>
      <c r="LLM55" s="41"/>
      <c r="LLN55" s="41"/>
      <c r="LLO55" s="41"/>
      <c r="LLP55" s="41"/>
      <c r="LLQ55" s="41"/>
      <c r="LLR55" s="41"/>
      <c r="LLS55" s="41"/>
      <c r="LLT55" s="41"/>
      <c r="LLU55" s="41"/>
      <c r="LLV55" s="41"/>
      <c r="LLW55" s="41"/>
      <c r="LLX55" s="41"/>
      <c r="LLY55" s="41"/>
      <c r="LLZ55" s="41"/>
      <c r="LMA55" s="41"/>
      <c r="LMB55" s="41"/>
      <c r="LMC55" s="41"/>
      <c r="LMD55" s="41"/>
      <c r="LME55" s="41"/>
      <c r="LMF55" s="41"/>
      <c r="LMG55" s="41"/>
      <c r="LMH55" s="41"/>
      <c r="LMI55" s="41"/>
      <c r="LMJ55" s="41"/>
      <c r="LMK55" s="41"/>
      <c r="LML55" s="41"/>
      <c r="LMM55" s="41"/>
      <c r="LMN55" s="41"/>
      <c r="LMO55" s="41"/>
      <c r="LMP55" s="41"/>
      <c r="LMQ55" s="41"/>
      <c r="LMR55" s="41"/>
      <c r="LMS55" s="41"/>
      <c r="LMT55" s="41"/>
      <c r="LMU55" s="41"/>
      <c r="LMV55" s="41"/>
      <c r="LMW55" s="41"/>
      <c r="LMX55" s="41"/>
      <c r="LMY55" s="41"/>
      <c r="LMZ55" s="41"/>
      <c r="LNA55" s="41"/>
      <c r="LNB55" s="41"/>
      <c r="LNC55" s="41"/>
      <c r="LND55" s="41"/>
      <c r="LNE55" s="41"/>
      <c r="LNF55" s="41"/>
      <c r="LNG55" s="41"/>
      <c r="LNH55" s="41"/>
      <c r="LNI55" s="41"/>
      <c r="LNJ55" s="41"/>
      <c r="LNK55" s="41"/>
      <c r="LNL55" s="41"/>
      <c r="LNM55" s="41"/>
      <c r="LNN55" s="41"/>
      <c r="LNO55" s="41"/>
      <c r="LNP55" s="41"/>
      <c r="LNQ55" s="41"/>
      <c r="LNR55" s="41"/>
      <c r="LNS55" s="41"/>
      <c r="LNT55" s="41"/>
      <c r="LNU55" s="41"/>
      <c r="LNV55" s="41"/>
      <c r="LNW55" s="41"/>
      <c r="LNX55" s="41"/>
      <c r="LNY55" s="41"/>
      <c r="LNZ55" s="41"/>
      <c r="LOA55" s="41"/>
      <c r="LOB55" s="41"/>
      <c r="LOC55" s="41"/>
      <c r="LOD55" s="41"/>
      <c r="LOE55" s="41"/>
      <c r="LOF55" s="41"/>
      <c r="LOG55" s="41"/>
      <c r="LOH55" s="41"/>
      <c r="LOI55" s="41"/>
      <c r="LOJ55" s="41"/>
      <c r="LOK55" s="41"/>
      <c r="LOL55" s="41"/>
      <c r="LOM55" s="41"/>
      <c r="LON55" s="41"/>
      <c r="LOO55" s="41"/>
      <c r="LOP55" s="41"/>
      <c r="LOQ55" s="41"/>
      <c r="LOR55" s="41"/>
      <c r="LOS55" s="41"/>
      <c r="LOT55" s="41"/>
      <c r="LOU55" s="41"/>
      <c r="LOV55" s="41"/>
      <c r="LOW55" s="41"/>
      <c r="LOX55" s="41"/>
      <c r="LOY55" s="41"/>
      <c r="LOZ55" s="41"/>
      <c r="LPA55" s="41"/>
      <c r="LPB55" s="41"/>
      <c r="LPC55" s="41"/>
      <c r="LPD55" s="41"/>
      <c r="LPE55" s="41"/>
      <c r="LPF55" s="41"/>
      <c r="LPG55" s="41"/>
      <c r="LPH55" s="41"/>
      <c r="LPI55" s="41"/>
      <c r="LPJ55" s="41"/>
      <c r="LPK55" s="41"/>
      <c r="LPL55" s="41"/>
      <c r="LPM55" s="41"/>
      <c r="LPN55" s="41"/>
      <c r="LPO55" s="41"/>
      <c r="LPP55" s="41"/>
      <c r="LPQ55" s="41"/>
      <c r="LPR55" s="41"/>
      <c r="LPS55" s="41"/>
      <c r="LPT55" s="41"/>
      <c r="LPU55" s="41"/>
      <c r="LPV55" s="41"/>
      <c r="LPW55" s="41"/>
      <c r="LPX55" s="41"/>
      <c r="LPY55" s="41"/>
      <c r="LPZ55" s="41"/>
      <c r="LQA55" s="41"/>
      <c r="LQB55" s="41"/>
      <c r="LQC55" s="41"/>
      <c r="LQD55" s="41"/>
      <c r="LQE55" s="41"/>
      <c r="LQF55" s="41"/>
      <c r="LQG55" s="41"/>
      <c r="LQH55" s="41"/>
      <c r="LQI55" s="41"/>
      <c r="LQJ55" s="41"/>
      <c r="LQK55" s="41"/>
      <c r="LQL55" s="41"/>
      <c r="LQM55" s="41"/>
      <c r="LQN55" s="41"/>
      <c r="LQO55" s="41"/>
      <c r="LQP55" s="41"/>
      <c r="LQQ55" s="41"/>
      <c r="LQR55" s="41"/>
      <c r="LQS55" s="41"/>
      <c r="LQT55" s="41"/>
      <c r="LQU55" s="41"/>
      <c r="LQV55" s="41"/>
      <c r="LQW55" s="41"/>
      <c r="LQX55" s="41"/>
      <c r="LQY55" s="41"/>
      <c r="LQZ55" s="41"/>
      <c r="LRA55" s="41"/>
      <c r="LRB55" s="41"/>
      <c r="LRC55" s="41"/>
      <c r="LRD55" s="41"/>
      <c r="LRE55" s="41"/>
      <c r="LRF55" s="41"/>
      <c r="LRG55" s="41"/>
      <c r="LRH55" s="41"/>
      <c r="LRI55" s="41"/>
      <c r="LRJ55" s="41"/>
      <c r="LRK55" s="41"/>
      <c r="LRL55" s="41"/>
      <c r="LRM55" s="41"/>
      <c r="LRN55" s="41"/>
      <c r="LRO55" s="41"/>
      <c r="LRP55" s="41"/>
      <c r="LRQ55" s="41"/>
      <c r="LRR55" s="41"/>
      <c r="LRS55" s="41"/>
      <c r="LRT55" s="41"/>
      <c r="LRU55" s="41"/>
      <c r="LRV55" s="41"/>
      <c r="LRW55" s="41"/>
      <c r="LRX55" s="41"/>
      <c r="LRY55" s="41"/>
      <c r="LRZ55" s="41"/>
      <c r="LSA55" s="41"/>
      <c r="LSB55" s="41"/>
      <c r="LSC55" s="41"/>
      <c r="LSD55" s="41"/>
      <c r="LSE55" s="41"/>
      <c r="LSF55" s="41"/>
      <c r="LSG55" s="41"/>
      <c r="LSH55" s="41"/>
      <c r="LSI55" s="41"/>
      <c r="LSJ55" s="41"/>
      <c r="LSK55" s="41"/>
      <c r="LSL55" s="41"/>
      <c r="LSM55" s="41"/>
      <c r="LSN55" s="41"/>
      <c r="LSO55" s="41"/>
      <c r="LSP55" s="41"/>
      <c r="LSQ55" s="41"/>
      <c r="LSR55" s="41"/>
      <c r="LSS55" s="41"/>
      <c r="LST55" s="41"/>
      <c r="LSU55" s="41"/>
      <c r="LSV55" s="41"/>
      <c r="LSW55" s="41"/>
      <c r="LSX55" s="41"/>
      <c r="LSY55" s="41"/>
      <c r="LSZ55" s="41"/>
      <c r="LTA55" s="41"/>
      <c r="LTB55" s="41"/>
      <c r="LTC55" s="41"/>
      <c r="LTD55" s="41"/>
      <c r="LTE55" s="41"/>
      <c r="LTF55" s="41"/>
      <c r="LTG55" s="41"/>
      <c r="LTH55" s="41"/>
      <c r="LTI55" s="41"/>
      <c r="LTJ55" s="41"/>
      <c r="LTK55" s="41"/>
      <c r="LTL55" s="41"/>
      <c r="LTM55" s="41"/>
      <c r="LTN55" s="41"/>
      <c r="LTO55" s="41"/>
      <c r="LTP55" s="41"/>
      <c r="LTQ55" s="41"/>
      <c r="LTR55" s="41"/>
      <c r="LTS55" s="41"/>
      <c r="LTT55" s="41"/>
      <c r="LTU55" s="41"/>
      <c r="LTV55" s="41"/>
      <c r="LTW55" s="41"/>
      <c r="LTX55" s="41"/>
      <c r="LTY55" s="41"/>
      <c r="LTZ55" s="41"/>
      <c r="LUA55" s="41"/>
      <c r="LUB55" s="41"/>
      <c r="LUC55" s="41"/>
      <c r="LUD55" s="41"/>
      <c r="LUE55" s="41"/>
      <c r="LUF55" s="41"/>
      <c r="LUG55" s="41"/>
      <c r="LUH55" s="41"/>
      <c r="LUI55" s="41"/>
      <c r="LUJ55" s="41"/>
      <c r="LUK55" s="41"/>
      <c r="LUL55" s="41"/>
      <c r="LUM55" s="41"/>
      <c r="LUN55" s="41"/>
      <c r="LUO55" s="41"/>
      <c r="LUP55" s="41"/>
      <c r="LUQ55" s="41"/>
      <c r="LUR55" s="41"/>
      <c r="LUS55" s="41"/>
      <c r="LUT55" s="41"/>
      <c r="LUU55" s="41"/>
      <c r="LUV55" s="41"/>
      <c r="LUW55" s="41"/>
      <c r="LUX55" s="41"/>
      <c r="LUY55" s="41"/>
      <c r="LUZ55" s="41"/>
      <c r="LVA55" s="41"/>
      <c r="LVB55" s="41"/>
      <c r="LVC55" s="41"/>
      <c r="LVD55" s="41"/>
      <c r="LVE55" s="41"/>
      <c r="LVF55" s="41"/>
      <c r="LVG55" s="41"/>
      <c r="LVH55" s="41"/>
      <c r="LVI55" s="41"/>
      <c r="LVJ55" s="41"/>
      <c r="LVK55" s="41"/>
      <c r="LVL55" s="41"/>
      <c r="LVM55" s="41"/>
      <c r="LVN55" s="41"/>
      <c r="LVO55" s="41"/>
      <c r="LVP55" s="41"/>
      <c r="LVQ55" s="41"/>
      <c r="LVR55" s="41"/>
      <c r="LVS55" s="41"/>
      <c r="LVT55" s="41"/>
      <c r="LVU55" s="41"/>
      <c r="LVV55" s="41"/>
      <c r="LVW55" s="41"/>
      <c r="LVX55" s="41"/>
      <c r="LVY55" s="41"/>
      <c r="LVZ55" s="41"/>
      <c r="LWA55" s="41"/>
      <c r="LWB55" s="41"/>
      <c r="LWC55" s="41"/>
      <c r="LWD55" s="41"/>
      <c r="LWE55" s="41"/>
      <c r="LWF55" s="41"/>
      <c r="LWG55" s="41"/>
      <c r="LWH55" s="41"/>
      <c r="LWI55" s="41"/>
      <c r="LWJ55" s="41"/>
      <c r="LWK55" s="41"/>
      <c r="LWL55" s="41"/>
      <c r="LWM55" s="41"/>
      <c r="LWN55" s="41"/>
      <c r="LWO55" s="41"/>
      <c r="LWP55" s="41"/>
      <c r="LWQ55" s="41"/>
      <c r="LWR55" s="41"/>
      <c r="LWS55" s="41"/>
      <c r="LWT55" s="41"/>
      <c r="LWU55" s="41"/>
      <c r="LWV55" s="41"/>
      <c r="LWW55" s="41"/>
      <c r="LWX55" s="41"/>
      <c r="LWY55" s="41"/>
      <c r="LWZ55" s="41"/>
      <c r="LXA55" s="41"/>
      <c r="LXB55" s="41"/>
      <c r="LXC55" s="41"/>
      <c r="LXD55" s="41"/>
      <c r="LXE55" s="41"/>
      <c r="LXF55" s="41"/>
      <c r="LXG55" s="41"/>
      <c r="LXH55" s="41"/>
      <c r="LXI55" s="41"/>
      <c r="LXJ55" s="41"/>
      <c r="LXK55" s="41"/>
      <c r="LXL55" s="41"/>
      <c r="LXM55" s="41"/>
      <c r="LXN55" s="41"/>
      <c r="LXO55" s="41"/>
      <c r="LXP55" s="41"/>
      <c r="LXQ55" s="41"/>
      <c r="LXR55" s="41"/>
      <c r="LXS55" s="41"/>
      <c r="LXT55" s="41"/>
      <c r="LXU55" s="41"/>
      <c r="LXV55" s="41"/>
      <c r="LXW55" s="41"/>
      <c r="LXX55" s="41"/>
      <c r="LXY55" s="41"/>
      <c r="LXZ55" s="41"/>
      <c r="LYA55" s="41"/>
      <c r="LYB55" s="41"/>
      <c r="LYC55" s="41"/>
      <c r="LYD55" s="41"/>
      <c r="LYE55" s="41"/>
      <c r="LYF55" s="41"/>
      <c r="LYG55" s="41"/>
      <c r="LYH55" s="41"/>
      <c r="LYI55" s="41"/>
      <c r="LYJ55" s="41"/>
      <c r="LYK55" s="41"/>
      <c r="LYL55" s="41"/>
      <c r="LYM55" s="41"/>
      <c r="LYN55" s="41"/>
      <c r="LYO55" s="41"/>
      <c r="LYP55" s="41"/>
      <c r="LYQ55" s="41"/>
      <c r="LYR55" s="41"/>
      <c r="LYS55" s="41"/>
      <c r="LYT55" s="41"/>
      <c r="LYU55" s="41"/>
      <c r="LYV55" s="41"/>
      <c r="LYW55" s="41"/>
      <c r="LYX55" s="41"/>
      <c r="LYY55" s="41"/>
      <c r="LYZ55" s="41"/>
      <c r="LZA55" s="41"/>
      <c r="LZB55" s="41"/>
      <c r="LZC55" s="41"/>
      <c r="LZD55" s="41"/>
      <c r="LZE55" s="41"/>
      <c r="LZF55" s="41"/>
      <c r="LZG55" s="41"/>
      <c r="LZH55" s="41"/>
      <c r="LZI55" s="41"/>
      <c r="LZJ55" s="41"/>
      <c r="LZK55" s="41"/>
      <c r="LZL55" s="41"/>
      <c r="LZM55" s="41"/>
      <c r="LZN55" s="41"/>
      <c r="LZO55" s="41"/>
      <c r="LZP55" s="41"/>
      <c r="LZQ55" s="41"/>
      <c r="LZR55" s="41"/>
      <c r="LZS55" s="41"/>
      <c r="LZT55" s="41"/>
      <c r="LZU55" s="41"/>
      <c r="LZV55" s="41"/>
      <c r="LZW55" s="41"/>
      <c r="LZX55" s="41"/>
      <c r="LZY55" s="41"/>
      <c r="LZZ55" s="41"/>
      <c r="MAA55" s="41"/>
      <c r="MAB55" s="41"/>
      <c r="MAC55" s="41"/>
      <c r="MAD55" s="41"/>
      <c r="MAE55" s="41"/>
      <c r="MAF55" s="41"/>
      <c r="MAG55" s="41"/>
      <c r="MAH55" s="41"/>
      <c r="MAI55" s="41"/>
      <c r="MAJ55" s="41"/>
      <c r="MAK55" s="41"/>
      <c r="MAL55" s="41"/>
      <c r="MAM55" s="41"/>
      <c r="MAN55" s="41"/>
      <c r="MAO55" s="41"/>
      <c r="MAP55" s="41"/>
      <c r="MAQ55" s="41"/>
      <c r="MAR55" s="41"/>
      <c r="MAS55" s="41"/>
      <c r="MAT55" s="41"/>
      <c r="MAU55" s="41"/>
      <c r="MAV55" s="41"/>
      <c r="MAW55" s="41"/>
      <c r="MAX55" s="41"/>
      <c r="MAY55" s="41"/>
      <c r="MAZ55" s="41"/>
      <c r="MBA55" s="41"/>
      <c r="MBB55" s="41"/>
      <c r="MBC55" s="41"/>
      <c r="MBD55" s="41"/>
      <c r="MBE55" s="41"/>
      <c r="MBF55" s="41"/>
      <c r="MBG55" s="41"/>
      <c r="MBH55" s="41"/>
      <c r="MBI55" s="41"/>
      <c r="MBJ55" s="41"/>
      <c r="MBK55" s="41"/>
      <c r="MBL55" s="41"/>
      <c r="MBM55" s="41"/>
      <c r="MBN55" s="41"/>
      <c r="MBO55" s="41"/>
      <c r="MBP55" s="41"/>
      <c r="MBQ55" s="41"/>
      <c r="MBR55" s="41"/>
      <c r="MBS55" s="41"/>
      <c r="MBT55" s="41"/>
      <c r="MBU55" s="41"/>
      <c r="MBV55" s="41"/>
      <c r="MBW55" s="41"/>
      <c r="MBX55" s="41"/>
      <c r="MBY55" s="41"/>
      <c r="MBZ55" s="41"/>
      <c r="MCA55" s="41"/>
      <c r="MCB55" s="41"/>
      <c r="MCC55" s="41"/>
      <c r="MCD55" s="41"/>
      <c r="MCE55" s="41"/>
      <c r="MCF55" s="41"/>
      <c r="MCG55" s="41"/>
      <c r="MCH55" s="41"/>
      <c r="MCI55" s="41"/>
      <c r="MCJ55" s="41"/>
      <c r="MCK55" s="41"/>
      <c r="MCL55" s="41"/>
      <c r="MCM55" s="41"/>
      <c r="MCN55" s="41"/>
      <c r="MCO55" s="41"/>
      <c r="MCP55" s="41"/>
      <c r="MCQ55" s="41"/>
      <c r="MCR55" s="41"/>
      <c r="MCS55" s="41"/>
      <c r="MCT55" s="41"/>
      <c r="MCU55" s="41"/>
      <c r="MCV55" s="41"/>
      <c r="MCW55" s="41"/>
      <c r="MCX55" s="41"/>
      <c r="MCY55" s="41"/>
      <c r="MCZ55" s="41"/>
      <c r="MDA55" s="41"/>
      <c r="MDB55" s="41"/>
      <c r="MDC55" s="41"/>
      <c r="MDD55" s="41"/>
      <c r="MDE55" s="41"/>
      <c r="MDF55" s="41"/>
      <c r="MDG55" s="41"/>
      <c r="MDH55" s="41"/>
      <c r="MDI55" s="41"/>
      <c r="MDJ55" s="41"/>
      <c r="MDK55" s="41"/>
      <c r="MDL55" s="41"/>
      <c r="MDM55" s="41"/>
      <c r="MDN55" s="41"/>
      <c r="MDO55" s="41"/>
      <c r="MDP55" s="41"/>
      <c r="MDQ55" s="41"/>
      <c r="MDR55" s="41"/>
      <c r="MDS55" s="41"/>
      <c r="MDT55" s="41"/>
      <c r="MDU55" s="41"/>
      <c r="MDV55" s="41"/>
      <c r="MDW55" s="41"/>
      <c r="MDX55" s="41"/>
      <c r="MDY55" s="41"/>
      <c r="MDZ55" s="41"/>
      <c r="MEA55" s="41"/>
      <c r="MEB55" s="41"/>
      <c r="MEC55" s="41"/>
      <c r="MED55" s="41"/>
      <c r="MEE55" s="41"/>
      <c r="MEF55" s="41"/>
      <c r="MEG55" s="41"/>
      <c r="MEH55" s="41"/>
      <c r="MEI55" s="41"/>
      <c r="MEJ55" s="41"/>
      <c r="MEK55" s="41"/>
      <c r="MEL55" s="41"/>
      <c r="MEM55" s="41"/>
      <c r="MEN55" s="41"/>
      <c r="MEO55" s="41"/>
      <c r="MEP55" s="41"/>
      <c r="MEQ55" s="41"/>
      <c r="MER55" s="41"/>
      <c r="MES55" s="41"/>
      <c r="MET55" s="41"/>
      <c r="MEU55" s="41"/>
      <c r="MEV55" s="41"/>
      <c r="MEW55" s="41"/>
      <c r="MEX55" s="41"/>
      <c r="MEY55" s="41"/>
      <c r="MEZ55" s="41"/>
      <c r="MFA55" s="41"/>
      <c r="MFB55" s="41"/>
      <c r="MFC55" s="41"/>
      <c r="MFD55" s="41"/>
      <c r="MFE55" s="41"/>
      <c r="MFF55" s="41"/>
      <c r="MFG55" s="41"/>
      <c r="MFH55" s="41"/>
      <c r="MFI55" s="41"/>
      <c r="MFJ55" s="41"/>
      <c r="MFK55" s="41"/>
      <c r="MFL55" s="41"/>
      <c r="MFM55" s="41"/>
      <c r="MFN55" s="41"/>
      <c r="MFO55" s="41"/>
      <c r="MFP55" s="41"/>
      <c r="MFQ55" s="41"/>
      <c r="MFR55" s="41"/>
      <c r="MFS55" s="41"/>
      <c r="MFT55" s="41"/>
      <c r="MFU55" s="41"/>
      <c r="MFV55" s="41"/>
      <c r="MFW55" s="41"/>
      <c r="MFX55" s="41"/>
      <c r="MFY55" s="41"/>
      <c r="MFZ55" s="41"/>
      <c r="MGA55" s="41"/>
      <c r="MGB55" s="41"/>
      <c r="MGC55" s="41"/>
      <c r="MGD55" s="41"/>
      <c r="MGE55" s="41"/>
      <c r="MGF55" s="41"/>
      <c r="MGG55" s="41"/>
      <c r="MGH55" s="41"/>
      <c r="MGI55" s="41"/>
      <c r="MGJ55" s="41"/>
      <c r="MGK55" s="41"/>
      <c r="MGL55" s="41"/>
      <c r="MGM55" s="41"/>
      <c r="MGN55" s="41"/>
      <c r="MGO55" s="41"/>
      <c r="MGP55" s="41"/>
      <c r="MGQ55" s="41"/>
      <c r="MGR55" s="41"/>
      <c r="MGS55" s="41"/>
      <c r="MGT55" s="41"/>
      <c r="MGU55" s="41"/>
      <c r="MGV55" s="41"/>
      <c r="MGW55" s="41"/>
      <c r="MGX55" s="41"/>
      <c r="MGY55" s="41"/>
      <c r="MGZ55" s="41"/>
      <c r="MHA55" s="41"/>
      <c r="MHB55" s="41"/>
      <c r="MHC55" s="41"/>
      <c r="MHD55" s="41"/>
      <c r="MHE55" s="41"/>
      <c r="MHF55" s="41"/>
      <c r="MHG55" s="41"/>
      <c r="MHH55" s="41"/>
      <c r="MHI55" s="41"/>
      <c r="MHJ55" s="41"/>
      <c r="MHK55" s="41"/>
      <c r="MHL55" s="41"/>
      <c r="MHM55" s="41"/>
      <c r="MHN55" s="41"/>
      <c r="MHO55" s="41"/>
      <c r="MHP55" s="41"/>
      <c r="MHQ55" s="41"/>
      <c r="MHR55" s="41"/>
      <c r="MHS55" s="41"/>
      <c r="MHT55" s="41"/>
      <c r="MHU55" s="41"/>
      <c r="MHV55" s="41"/>
      <c r="MHW55" s="41"/>
      <c r="MHX55" s="41"/>
      <c r="MHY55" s="41"/>
      <c r="MHZ55" s="41"/>
      <c r="MIA55" s="41"/>
      <c r="MIB55" s="41"/>
      <c r="MIC55" s="41"/>
      <c r="MID55" s="41"/>
      <c r="MIE55" s="41"/>
      <c r="MIF55" s="41"/>
      <c r="MIG55" s="41"/>
      <c r="MIH55" s="41"/>
      <c r="MII55" s="41"/>
      <c r="MIJ55" s="41"/>
      <c r="MIK55" s="41"/>
      <c r="MIL55" s="41"/>
      <c r="MIM55" s="41"/>
      <c r="MIN55" s="41"/>
      <c r="MIO55" s="41"/>
      <c r="MIP55" s="41"/>
      <c r="MIQ55" s="41"/>
      <c r="MIR55" s="41"/>
      <c r="MIS55" s="41"/>
      <c r="MIT55" s="41"/>
      <c r="MIU55" s="41"/>
      <c r="MIV55" s="41"/>
      <c r="MIW55" s="41"/>
      <c r="MIX55" s="41"/>
      <c r="MIY55" s="41"/>
      <c r="MIZ55" s="41"/>
      <c r="MJA55" s="41"/>
      <c r="MJB55" s="41"/>
      <c r="MJC55" s="41"/>
      <c r="MJD55" s="41"/>
      <c r="MJE55" s="41"/>
      <c r="MJF55" s="41"/>
      <c r="MJG55" s="41"/>
      <c r="MJH55" s="41"/>
      <c r="MJI55" s="41"/>
      <c r="MJJ55" s="41"/>
      <c r="MJK55" s="41"/>
      <c r="MJL55" s="41"/>
      <c r="MJM55" s="41"/>
      <c r="MJN55" s="41"/>
      <c r="MJO55" s="41"/>
      <c r="MJP55" s="41"/>
      <c r="MJQ55" s="41"/>
      <c r="MJR55" s="41"/>
      <c r="MJS55" s="41"/>
      <c r="MJT55" s="41"/>
      <c r="MJU55" s="41"/>
      <c r="MJV55" s="41"/>
      <c r="MJW55" s="41"/>
      <c r="MJX55" s="41"/>
      <c r="MJY55" s="41"/>
      <c r="MJZ55" s="41"/>
      <c r="MKA55" s="41"/>
      <c r="MKB55" s="41"/>
      <c r="MKC55" s="41"/>
      <c r="MKD55" s="41"/>
      <c r="MKE55" s="41"/>
      <c r="MKF55" s="41"/>
      <c r="MKG55" s="41"/>
      <c r="MKH55" s="41"/>
      <c r="MKI55" s="41"/>
      <c r="MKJ55" s="41"/>
      <c r="MKK55" s="41"/>
      <c r="MKL55" s="41"/>
      <c r="MKM55" s="41"/>
      <c r="MKN55" s="41"/>
      <c r="MKO55" s="41"/>
      <c r="MKP55" s="41"/>
      <c r="MKQ55" s="41"/>
      <c r="MKR55" s="41"/>
      <c r="MKS55" s="41"/>
      <c r="MKT55" s="41"/>
      <c r="MKU55" s="41"/>
      <c r="MKV55" s="41"/>
      <c r="MKW55" s="41"/>
      <c r="MKX55" s="41"/>
      <c r="MKY55" s="41"/>
      <c r="MKZ55" s="41"/>
      <c r="MLA55" s="41"/>
      <c r="MLB55" s="41"/>
      <c r="MLC55" s="41"/>
      <c r="MLD55" s="41"/>
      <c r="MLE55" s="41"/>
      <c r="MLF55" s="41"/>
      <c r="MLG55" s="41"/>
      <c r="MLH55" s="41"/>
      <c r="MLI55" s="41"/>
      <c r="MLJ55" s="41"/>
      <c r="MLK55" s="41"/>
      <c r="MLL55" s="41"/>
      <c r="MLM55" s="41"/>
      <c r="MLN55" s="41"/>
      <c r="MLO55" s="41"/>
      <c r="MLP55" s="41"/>
      <c r="MLQ55" s="41"/>
      <c r="MLR55" s="41"/>
      <c r="MLS55" s="41"/>
      <c r="MLT55" s="41"/>
      <c r="MLU55" s="41"/>
      <c r="MLV55" s="41"/>
      <c r="MLW55" s="41"/>
      <c r="MLX55" s="41"/>
      <c r="MLY55" s="41"/>
      <c r="MLZ55" s="41"/>
      <c r="MMA55" s="41"/>
      <c r="MMB55" s="41"/>
      <c r="MMC55" s="41"/>
      <c r="MMD55" s="41"/>
      <c r="MME55" s="41"/>
      <c r="MMF55" s="41"/>
      <c r="MMG55" s="41"/>
      <c r="MMH55" s="41"/>
      <c r="MMI55" s="41"/>
      <c r="MMJ55" s="41"/>
      <c r="MMK55" s="41"/>
      <c r="MML55" s="41"/>
      <c r="MMM55" s="41"/>
      <c r="MMN55" s="41"/>
      <c r="MMO55" s="41"/>
      <c r="MMP55" s="41"/>
      <c r="MMQ55" s="41"/>
      <c r="MMR55" s="41"/>
      <c r="MMS55" s="41"/>
      <c r="MMT55" s="41"/>
      <c r="MMU55" s="41"/>
      <c r="MMV55" s="41"/>
      <c r="MMW55" s="41"/>
      <c r="MMX55" s="41"/>
      <c r="MMY55" s="41"/>
      <c r="MMZ55" s="41"/>
      <c r="MNA55" s="41"/>
      <c r="MNB55" s="41"/>
      <c r="MNC55" s="41"/>
      <c r="MND55" s="41"/>
      <c r="MNE55" s="41"/>
      <c r="MNF55" s="41"/>
      <c r="MNG55" s="41"/>
      <c r="MNH55" s="41"/>
      <c r="MNI55" s="41"/>
      <c r="MNJ55" s="41"/>
      <c r="MNK55" s="41"/>
      <c r="MNL55" s="41"/>
      <c r="MNM55" s="41"/>
      <c r="MNN55" s="41"/>
      <c r="MNO55" s="41"/>
      <c r="MNP55" s="41"/>
      <c r="MNQ55" s="41"/>
      <c r="MNR55" s="41"/>
      <c r="MNS55" s="41"/>
      <c r="MNT55" s="41"/>
      <c r="MNU55" s="41"/>
      <c r="MNV55" s="41"/>
      <c r="MNW55" s="41"/>
      <c r="MNX55" s="41"/>
      <c r="MNY55" s="41"/>
      <c r="MNZ55" s="41"/>
      <c r="MOA55" s="41"/>
      <c r="MOB55" s="41"/>
      <c r="MOC55" s="41"/>
      <c r="MOD55" s="41"/>
      <c r="MOE55" s="41"/>
      <c r="MOF55" s="41"/>
      <c r="MOG55" s="41"/>
      <c r="MOH55" s="41"/>
      <c r="MOI55" s="41"/>
      <c r="MOJ55" s="41"/>
      <c r="MOK55" s="41"/>
      <c r="MOL55" s="41"/>
      <c r="MOM55" s="41"/>
      <c r="MON55" s="41"/>
      <c r="MOO55" s="41"/>
      <c r="MOP55" s="41"/>
      <c r="MOQ55" s="41"/>
      <c r="MOR55" s="41"/>
      <c r="MOS55" s="41"/>
      <c r="MOT55" s="41"/>
      <c r="MOU55" s="41"/>
      <c r="MOV55" s="41"/>
      <c r="MOW55" s="41"/>
      <c r="MOX55" s="41"/>
      <c r="MOY55" s="41"/>
      <c r="MOZ55" s="41"/>
      <c r="MPA55" s="41"/>
      <c r="MPB55" s="41"/>
      <c r="MPC55" s="41"/>
      <c r="MPD55" s="41"/>
      <c r="MPE55" s="41"/>
      <c r="MPF55" s="41"/>
      <c r="MPG55" s="41"/>
      <c r="MPH55" s="41"/>
      <c r="MPI55" s="41"/>
      <c r="MPJ55" s="41"/>
      <c r="MPK55" s="41"/>
      <c r="MPL55" s="41"/>
      <c r="MPM55" s="41"/>
      <c r="MPN55" s="41"/>
      <c r="MPO55" s="41"/>
      <c r="MPP55" s="41"/>
      <c r="MPQ55" s="41"/>
      <c r="MPR55" s="41"/>
      <c r="MPS55" s="41"/>
      <c r="MPT55" s="41"/>
      <c r="MPU55" s="41"/>
      <c r="MPV55" s="41"/>
      <c r="MPW55" s="41"/>
      <c r="MPX55" s="41"/>
      <c r="MPY55" s="41"/>
      <c r="MPZ55" s="41"/>
      <c r="MQA55" s="41"/>
      <c r="MQB55" s="41"/>
      <c r="MQC55" s="41"/>
      <c r="MQD55" s="41"/>
      <c r="MQE55" s="41"/>
      <c r="MQF55" s="41"/>
      <c r="MQG55" s="41"/>
      <c r="MQH55" s="41"/>
      <c r="MQI55" s="41"/>
      <c r="MQJ55" s="41"/>
      <c r="MQK55" s="41"/>
      <c r="MQL55" s="41"/>
      <c r="MQM55" s="41"/>
      <c r="MQN55" s="41"/>
      <c r="MQO55" s="41"/>
      <c r="MQP55" s="41"/>
      <c r="MQQ55" s="41"/>
      <c r="MQR55" s="41"/>
      <c r="MQS55" s="41"/>
      <c r="MQT55" s="41"/>
      <c r="MQU55" s="41"/>
      <c r="MQV55" s="41"/>
      <c r="MQW55" s="41"/>
      <c r="MQX55" s="41"/>
      <c r="MQY55" s="41"/>
      <c r="MQZ55" s="41"/>
      <c r="MRA55" s="41"/>
      <c r="MRB55" s="41"/>
      <c r="MRC55" s="41"/>
      <c r="MRD55" s="41"/>
      <c r="MRE55" s="41"/>
      <c r="MRF55" s="41"/>
      <c r="MRG55" s="41"/>
      <c r="MRH55" s="41"/>
      <c r="MRI55" s="41"/>
      <c r="MRJ55" s="41"/>
      <c r="MRK55" s="41"/>
      <c r="MRL55" s="41"/>
      <c r="MRM55" s="41"/>
      <c r="MRN55" s="41"/>
      <c r="MRO55" s="41"/>
      <c r="MRP55" s="41"/>
      <c r="MRQ55" s="41"/>
      <c r="MRR55" s="41"/>
      <c r="MRS55" s="41"/>
      <c r="MRT55" s="41"/>
      <c r="MRU55" s="41"/>
      <c r="MRV55" s="41"/>
      <c r="MRW55" s="41"/>
      <c r="MRX55" s="41"/>
      <c r="MRY55" s="41"/>
      <c r="MRZ55" s="41"/>
      <c r="MSA55" s="41"/>
      <c r="MSB55" s="41"/>
      <c r="MSC55" s="41"/>
      <c r="MSD55" s="41"/>
      <c r="MSE55" s="41"/>
      <c r="MSF55" s="41"/>
      <c r="MSG55" s="41"/>
      <c r="MSH55" s="41"/>
      <c r="MSI55" s="41"/>
      <c r="MSJ55" s="41"/>
      <c r="MSK55" s="41"/>
      <c r="MSL55" s="41"/>
      <c r="MSM55" s="41"/>
      <c r="MSN55" s="41"/>
      <c r="MSO55" s="41"/>
      <c r="MSP55" s="41"/>
      <c r="MSQ55" s="41"/>
      <c r="MSR55" s="41"/>
      <c r="MSS55" s="41"/>
      <c r="MST55" s="41"/>
      <c r="MSU55" s="41"/>
      <c r="MSV55" s="41"/>
      <c r="MSW55" s="41"/>
      <c r="MSX55" s="41"/>
      <c r="MSY55" s="41"/>
      <c r="MSZ55" s="41"/>
      <c r="MTA55" s="41"/>
      <c r="MTB55" s="41"/>
      <c r="MTC55" s="41"/>
      <c r="MTD55" s="41"/>
      <c r="MTE55" s="41"/>
      <c r="MTF55" s="41"/>
      <c r="MTG55" s="41"/>
      <c r="MTH55" s="41"/>
      <c r="MTI55" s="41"/>
      <c r="MTJ55" s="41"/>
      <c r="MTK55" s="41"/>
      <c r="MTL55" s="41"/>
      <c r="MTM55" s="41"/>
      <c r="MTN55" s="41"/>
      <c r="MTO55" s="41"/>
      <c r="MTP55" s="41"/>
      <c r="MTQ55" s="41"/>
      <c r="MTR55" s="41"/>
      <c r="MTS55" s="41"/>
      <c r="MTT55" s="41"/>
      <c r="MTU55" s="41"/>
      <c r="MTV55" s="41"/>
      <c r="MTW55" s="41"/>
      <c r="MTX55" s="41"/>
      <c r="MTY55" s="41"/>
      <c r="MTZ55" s="41"/>
      <c r="MUA55" s="41"/>
      <c r="MUB55" s="41"/>
      <c r="MUC55" s="41"/>
      <c r="MUD55" s="41"/>
      <c r="MUE55" s="41"/>
      <c r="MUF55" s="41"/>
      <c r="MUG55" s="41"/>
      <c r="MUH55" s="41"/>
      <c r="MUI55" s="41"/>
      <c r="MUJ55" s="41"/>
      <c r="MUK55" s="41"/>
      <c r="MUL55" s="41"/>
      <c r="MUM55" s="41"/>
      <c r="MUN55" s="41"/>
      <c r="MUO55" s="41"/>
      <c r="MUP55" s="41"/>
      <c r="MUQ55" s="41"/>
      <c r="MUR55" s="41"/>
      <c r="MUS55" s="41"/>
      <c r="MUT55" s="41"/>
      <c r="MUU55" s="41"/>
      <c r="MUV55" s="41"/>
      <c r="MUW55" s="41"/>
      <c r="MUX55" s="41"/>
      <c r="MUY55" s="41"/>
      <c r="MUZ55" s="41"/>
      <c r="MVA55" s="41"/>
      <c r="MVB55" s="41"/>
      <c r="MVC55" s="41"/>
      <c r="MVD55" s="41"/>
      <c r="MVE55" s="41"/>
      <c r="MVF55" s="41"/>
      <c r="MVG55" s="41"/>
      <c r="MVH55" s="41"/>
      <c r="MVI55" s="41"/>
      <c r="MVJ55" s="41"/>
      <c r="MVK55" s="41"/>
      <c r="MVL55" s="41"/>
      <c r="MVM55" s="41"/>
      <c r="MVN55" s="41"/>
      <c r="MVO55" s="41"/>
      <c r="MVP55" s="41"/>
      <c r="MVQ55" s="41"/>
      <c r="MVR55" s="41"/>
      <c r="MVS55" s="41"/>
      <c r="MVT55" s="41"/>
      <c r="MVU55" s="41"/>
      <c r="MVV55" s="41"/>
      <c r="MVW55" s="41"/>
      <c r="MVX55" s="41"/>
      <c r="MVY55" s="41"/>
      <c r="MVZ55" s="41"/>
      <c r="MWA55" s="41"/>
      <c r="MWB55" s="41"/>
      <c r="MWC55" s="41"/>
      <c r="MWD55" s="41"/>
      <c r="MWE55" s="41"/>
      <c r="MWF55" s="41"/>
      <c r="MWG55" s="41"/>
      <c r="MWH55" s="41"/>
      <c r="MWI55" s="41"/>
      <c r="MWJ55" s="41"/>
      <c r="MWK55" s="41"/>
      <c r="MWL55" s="41"/>
      <c r="MWM55" s="41"/>
      <c r="MWN55" s="41"/>
      <c r="MWO55" s="41"/>
      <c r="MWP55" s="41"/>
      <c r="MWQ55" s="41"/>
      <c r="MWR55" s="41"/>
      <c r="MWS55" s="41"/>
      <c r="MWT55" s="41"/>
      <c r="MWU55" s="41"/>
      <c r="MWV55" s="41"/>
      <c r="MWW55" s="41"/>
      <c r="MWX55" s="41"/>
      <c r="MWY55" s="41"/>
      <c r="MWZ55" s="41"/>
      <c r="MXA55" s="41"/>
      <c r="MXB55" s="41"/>
      <c r="MXC55" s="41"/>
      <c r="MXD55" s="41"/>
      <c r="MXE55" s="41"/>
      <c r="MXF55" s="41"/>
      <c r="MXG55" s="41"/>
      <c r="MXH55" s="41"/>
      <c r="MXI55" s="41"/>
      <c r="MXJ55" s="41"/>
      <c r="MXK55" s="41"/>
      <c r="MXL55" s="41"/>
      <c r="MXM55" s="41"/>
      <c r="MXN55" s="41"/>
      <c r="MXO55" s="41"/>
      <c r="MXP55" s="41"/>
      <c r="MXQ55" s="41"/>
      <c r="MXR55" s="41"/>
      <c r="MXS55" s="41"/>
      <c r="MXT55" s="41"/>
      <c r="MXU55" s="41"/>
      <c r="MXV55" s="41"/>
      <c r="MXW55" s="41"/>
      <c r="MXX55" s="41"/>
      <c r="MXY55" s="41"/>
      <c r="MXZ55" s="41"/>
      <c r="MYA55" s="41"/>
      <c r="MYB55" s="41"/>
      <c r="MYC55" s="41"/>
      <c r="MYD55" s="41"/>
      <c r="MYE55" s="41"/>
      <c r="MYF55" s="41"/>
      <c r="MYG55" s="41"/>
      <c r="MYH55" s="41"/>
      <c r="MYI55" s="41"/>
      <c r="MYJ55" s="41"/>
      <c r="MYK55" s="41"/>
      <c r="MYL55" s="41"/>
      <c r="MYM55" s="41"/>
      <c r="MYN55" s="41"/>
      <c r="MYO55" s="41"/>
      <c r="MYP55" s="41"/>
      <c r="MYQ55" s="41"/>
      <c r="MYR55" s="41"/>
      <c r="MYS55" s="41"/>
      <c r="MYT55" s="41"/>
      <c r="MYU55" s="41"/>
      <c r="MYV55" s="41"/>
      <c r="MYW55" s="41"/>
      <c r="MYX55" s="41"/>
      <c r="MYY55" s="41"/>
      <c r="MYZ55" s="41"/>
      <c r="MZA55" s="41"/>
      <c r="MZB55" s="41"/>
      <c r="MZC55" s="41"/>
      <c r="MZD55" s="41"/>
      <c r="MZE55" s="41"/>
      <c r="MZF55" s="41"/>
      <c r="MZG55" s="41"/>
      <c r="MZH55" s="41"/>
      <c r="MZI55" s="41"/>
      <c r="MZJ55" s="41"/>
      <c r="MZK55" s="41"/>
      <c r="MZL55" s="41"/>
      <c r="MZM55" s="41"/>
      <c r="MZN55" s="41"/>
      <c r="MZO55" s="41"/>
      <c r="MZP55" s="41"/>
      <c r="MZQ55" s="41"/>
      <c r="MZR55" s="41"/>
      <c r="MZS55" s="41"/>
      <c r="MZT55" s="41"/>
      <c r="MZU55" s="41"/>
      <c r="MZV55" s="41"/>
      <c r="MZW55" s="41"/>
      <c r="MZX55" s="41"/>
      <c r="MZY55" s="41"/>
      <c r="MZZ55" s="41"/>
      <c r="NAA55" s="41"/>
      <c r="NAB55" s="41"/>
      <c r="NAC55" s="41"/>
      <c r="NAD55" s="41"/>
      <c r="NAE55" s="41"/>
      <c r="NAF55" s="41"/>
      <c r="NAG55" s="41"/>
      <c r="NAH55" s="41"/>
      <c r="NAI55" s="41"/>
      <c r="NAJ55" s="41"/>
      <c r="NAK55" s="41"/>
      <c r="NAL55" s="41"/>
      <c r="NAM55" s="41"/>
      <c r="NAN55" s="41"/>
      <c r="NAO55" s="41"/>
      <c r="NAP55" s="41"/>
      <c r="NAQ55" s="41"/>
      <c r="NAR55" s="41"/>
      <c r="NAS55" s="41"/>
      <c r="NAT55" s="41"/>
      <c r="NAU55" s="41"/>
      <c r="NAV55" s="41"/>
      <c r="NAW55" s="41"/>
      <c r="NAX55" s="41"/>
      <c r="NAY55" s="41"/>
      <c r="NAZ55" s="41"/>
      <c r="NBA55" s="41"/>
      <c r="NBB55" s="41"/>
      <c r="NBC55" s="41"/>
      <c r="NBD55" s="41"/>
      <c r="NBE55" s="41"/>
      <c r="NBF55" s="41"/>
      <c r="NBG55" s="41"/>
      <c r="NBH55" s="41"/>
      <c r="NBI55" s="41"/>
      <c r="NBJ55" s="41"/>
      <c r="NBK55" s="41"/>
      <c r="NBL55" s="41"/>
      <c r="NBM55" s="41"/>
      <c r="NBN55" s="41"/>
      <c r="NBO55" s="41"/>
      <c r="NBP55" s="41"/>
      <c r="NBQ55" s="41"/>
      <c r="NBR55" s="41"/>
      <c r="NBS55" s="41"/>
      <c r="NBT55" s="41"/>
      <c r="NBU55" s="41"/>
      <c r="NBV55" s="41"/>
      <c r="NBW55" s="41"/>
      <c r="NBX55" s="41"/>
      <c r="NBY55" s="41"/>
      <c r="NBZ55" s="41"/>
      <c r="NCA55" s="41"/>
      <c r="NCB55" s="41"/>
      <c r="NCC55" s="41"/>
      <c r="NCD55" s="41"/>
      <c r="NCE55" s="41"/>
      <c r="NCF55" s="41"/>
      <c r="NCG55" s="41"/>
      <c r="NCH55" s="41"/>
      <c r="NCI55" s="41"/>
      <c r="NCJ55" s="41"/>
      <c r="NCK55" s="41"/>
      <c r="NCL55" s="41"/>
      <c r="NCM55" s="41"/>
      <c r="NCN55" s="41"/>
      <c r="NCO55" s="41"/>
      <c r="NCP55" s="41"/>
      <c r="NCQ55" s="41"/>
      <c r="NCR55" s="41"/>
      <c r="NCS55" s="41"/>
      <c r="NCT55" s="41"/>
      <c r="NCU55" s="41"/>
      <c r="NCV55" s="41"/>
      <c r="NCW55" s="41"/>
      <c r="NCX55" s="41"/>
      <c r="NCY55" s="41"/>
      <c r="NCZ55" s="41"/>
      <c r="NDA55" s="41"/>
      <c r="NDB55" s="41"/>
      <c r="NDC55" s="41"/>
      <c r="NDD55" s="41"/>
      <c r="NDE55" s="41"/>
      <c r="NDF55" s="41"/>
      <c r="NDG55" s="41"/>
      <c r="NDH55" s="41"/>
      <c r="NDI55" s="41"/>
      <c r="NDJ55" s="41"/>
      <c r="NDK55" s="41"/>
      <c r="NDL55" s="41"/>
      <c r="NDM55" s="41"/>
      <c r="NDN55" s="41"/>
      <c r="NDO55" s="41"/>
      <c r="NDP55" s="41"/>
      <c r="NDQ55" s="41"/>
      <c r="NDR55" s="41"/>
      <c r="NDS55" s="41"/>
      <c r="NDT55" s="41"/>
      <c r="NDU55" s="41"/>
      <c r="NDV55" s="41"/>
      <c r="NDW55" s="41"/>
      <c r="NDX55" s="41"/>
      <c r="NDY55" s="41"/>
      <c r="NDZ55" s="41"/>
      <c r="NEA55" s="41"/>
      <c r="NEB55" s="41"/>
      <c r="NEC55" s="41"/>
      <c r="NED55" s="41"/>
      <c r="NEE55" s="41"/>
      <c r="NEF55" s="41"/>
      <c r="NEG55" s="41"/>
      <c r="NEH55" s="41"/>
      <c r="NEI55" s="41"/>
      <c r="NEJ55" s="41"/>
      <c r="NEK55" s="41"/>
      <c r="NEL55" s="41"/>
      <c r="NEM55" s="41"/>
      <c r="NEN55" s="41"/>
      <c r="NEO55" s="41"/>
      <c r="NEP55" s="41"/>
      <c r="NEQ55" s="41"/>
      <c r="NER55" s="41"/>
      <c r="NES55" s="41"/>
      <c r="NET55" s="41"/>
      <c r="NEU55" s="41"/>
      <c r="NEV55" s="41"/>
      <c r="NEW55" s="41"/>
      <c r="NEX55" s="41"/>
      <c r="NEY55" s="41"/>
      <c r="NEZ55" s="41"/>
      <c r="NFA55" s="41"/>
      <c r="NFB55" s="41"/>
      <c r="NFC55" s="41"/>
      <c r="NFD55" s="41"/>
      <c r="NFE55" s="41"/>
      <c r="NFF55" s="41"/>
      <c r="NFG55" s="41"/>
      <c r="NFH55" s="41"/>
      <c r="NFI55" s="41"/>
      <c r="NFJ55" s="41"/>
      <c r="NFK55" s="41"/>
      <c r="NFL55" s="41"/>
      <c r="NFM55" s="41"/>
      <c r="NFN55" s="41"/>
      <c r="NFO55" s="41"/>
      <c r="NFP55" s="41"/>
      <c r="NFQ55" s="41"/>
      <c r="NFR55" s="41"/>
      <c r="NFS55" s="41"/>
      <c r="NFT55" s="41"/>
      <c r="NFU55" s="41"/>
      <c r="NFV55" s="41"/>
      <c r="NFW55" s="41"/>
      <c r="NFX55" s="41"/>
      <c r="NFY55" s="41"/>
      <c r="NFZ55" s="41"/>
      <c r="NGA55" s="41"/>
      <c r="NGB55" s="41"/>
      <c r="NGC55" s="41"/>
      <c r="NGD55" s="41"/>
      <c r="NGE55" s="41"/>
      <c r="NGF55" s="41"/>
      <c r="NGG55" s="41"/>
      <c r="NGH55" s="41"/>
      <c r="NGI55" s="41"/>
      <c r="NGJ55" s="41"/>
      <c r="NGK55" s="41"/>
      <c r="NGL55" s="41"/>
      <c r="NGM55" s="41"/>
      <c r="NGN55" s="41"/>
      <c r="NGO55" s="41"/>
      <c r="NGP55" s="41"/>
      <c r="NGQ55" s="41"/>
      <c r="NGR55" s="41"/>
      <c r="NGS55" s="41"/>
      <c r="NGT55" s="41"/>
      <c r="NGU55" s="41"/>
      <c r="NGV55" s="41"/>
      <c r="NGW55" s="41"/>
      <c r="NGX55" s="41"/>
      <c r="NGY55" s="41"/>
      <c r="NGZ55" s="41"/>
      <c r="NHA55" s="41"/>
      <c r="NHB55" s="41"/>
      <c r="NHC55" s="41"/>
      <c r="NHD55" s="41"/>
      <c r="NHE55" s="41"/>
      <c r="NHF55" s="41"/>
      <c r="NHG55" s="41"/>
      <c r="NHH55" s="41"/>
      <c r="NHI55" s="41"/>
      <c r="NHJ55" s="41"/>
      <c r="NHK55" s="41"/>
      <c r="NHL55" s="41"/>
      <c r="NHM55" s="41"/>
      <c r="NHN55" s="41"/>
      <c r="NHO55" s="41"/>
      <c r="NHP55" s="41"/>
      <c r="NHQ55" s="41"/>
      <c r="NHR55" s="41"/>
      <c r="NHS55" s="41"/>
      <c r="NHT55" s="41"/>
      <c r="NHU55" s="41"/>
      <c r="NHV55" s="41"/>
      <c r="NHW55" s="41"/>
      <c r="NHX55" s="41"/>
      <c r="NHY55" s="41"/>
      <c r="NHZ55" s="41"/>
      <c r="NIA55" s="41"/>
      <c r="NIB55" s="41"/>
      <c r="NIC55" s="41"/>
      <c r="NID55" s="41"/>
      <c r="NIE55" s="41"/>
      <c r="NIF55" s="41"/>
      <c r="NIG55" s="41"/>
      <c r="NIH55" s="41"/>
      <c r="NII55" s="41"/>
      <c r="NIJ55" s="41"/>
      <c r="NIK55" s="41"/>
      <c r="NIL55" s="41"/>
      <c r="NIM55" s="41"/>
      <c r="NIN55" s="41"/>
      <c r="NIO55" s="41"/>
      <c r="NIP55" s="41"/>
      <c r="NIQ55" s="41"/>
      <c r="NIR55" s="41"/>
      <c r="NIS55" s="41"/>
      <c r="NIT55" s="41"/>
      <c r="NIU55" s="41"/>
      <c r="NIV55" s="41"/>
      <c r="NIW55" s="41"/>
      <c r="NIX55" s="41"/>
      <c r="NIY55" s="41"/>
      <c r="NIZ55" s="41"/>
      <c r="NJA55" s="41"/>
      <c r="NJB55" s="41"/>
      <c r="NJC55" s="41"/>
      <c r="NJD55" s="41"/>
      <c r="NJE55" s="41"/>
      <c r="NJF55" s="41"/>
      <c r="NJG55" s="41"/>
      <c r="NJH55" s="41"/>
      <c r="NJI55" s="41"/>
      <c r="NJJ55" s="41"/>
      <c r="NJK55" s="41"/>
      <c r="NJL55" s="41"/>
      <c r="NJM55" s="41"/>
      <c r="NJN55" s="41"/>
      <c r="NJO55" s="41"/>
      <c r="NJP55" s="41"/>
      <c r="NJQ55" s="41"/>
      <c r="NJR55" s="41"/>
      <c r="NJS55" s="41"/>
      <c r="NJT55" s="41"/>
      <c r="NJU55" s="41"/>
      <c r="NJV55" s="41"/>
      <c r="NJW55" s="41"/>
      <c r="NJX55" s="41"/>
      <c r="NJY55" s="41"/>
      <c r="NJZ55" s="41"/>
      <c r="NKA55" s="41"/>
      <c r="NKB55" s="41"/>
      <c r="NKC55" s="41"/>
      <c r="NKD55" s="41"/>
      <c r="NKE55" s="41"/>
      <c r="NKF55" s="41"/>
      <c r="NKG55" s="41"/>
      <c r="NKH55" s="41"/>
      <c r="NKI55" s="41"/>
      <c r="NKJ55" s="41"/>
      <c r="NKK55" s="41"/>
      <c r="NKL55" s="41"/>
      <c r="NKM55" s="41"/>
      <c r="NKN55" s="41"/>
      <c r="NKO55" s="41"/>
      <c r="NKP55" s="41"/>
      <c r="NKQ55" s="41"/>
      <c r="NKR55" s="41"/>
      <c r="NKS55" s="41"/>
      <c r="NKT55" s="41"/>
      <c r="NKU55" s="41"/>
      <c r="NKV55" s="41"/>
      <c r="NKW55" s="41"/>
      <c r="NKX55" s="41"/>
      <c r="NKY55" s="41"/>
      <c r="NKZ55" s="41"/>
      <c r="NLA55" s="41"/>
      <c r="NLB55" s="41"/>
      <c r="NLC55" s="41"/>
      <c r="NLD55" s="41"/>
      <c r="NLE55" s="41"/>
      <c r="NLF55" s="41"/>
      <c r="NLG55" s="41"/>
      <c r="NLH55" s="41"/>
      <c r="NLI55" s="41"/>
      <c r="NLJ55" s="41"/>
      <c r="NLK55" s="41"/>
      <c r="NLL55" s="41"/>
      <c r="NLM55" s="41"/>
      <c r="NLN55" s="41"/>
      <c r="NLO55" s="41"/>
      <c r="NLP55" s="41"/>
      <c r="NLQ55" s="41"/>
      <c r="NLR55" s="41"/>
      <c r="NLS55" s="41"/>
      <c r="NLT55" s="41"/>
      <c r="NLU55" s="41"/>
      <c r="NLV55" s="41"/>
      <c r="NLW55" s="41"/>
      <c r="NLX55" s="41"/>
      <c r="NLY55" s="41"/>
      <c r="NLZ55" s="41"/>
      <c r="NMA55" s="41"/>
      <c r="NMB55" s="41"/>
      <c r="NMC55" s="41"/>
      <c r="NMD55" s="41"/>
      <c r="NME55" s="41"/>
      <c r="NMF55" s="41"/>
      <c r="NMG55" s="41"/>
      <c r="NMH55" s="41"/>
      <c r="NMI55" s="41"/>
      <c r="NMJ55" s="41"/>
      <c r="NMK55" s="41"/>
      <c r="NML55" s="41"/>
      <c r="NMM55" s="41"/>
      <c r="NMN55" s="41"/>
      <c r="NMO55" s="41"/>
      <c r="NMP55" s="41"/>
      <c r="NMQ55" s="41"/>
      <c r="NMR55" s="41"/>
      <c r="NMS55" s="41"/>
      <c r="NMT55" s="41"/>
      <c r="NMU55" s="41"/>
      <c r="NMV55" s="41"/>
      <c r="NMW55" s="41"/>
      <c r="NMX55" s="41"/>
      <c r="NMY55" s="41"/>
      <c r="NMZ55" s="41"/>
      <c r="NNA55" s="41"/>
      <c r="NNB55" s="41"/>
      <c r="NNC55" s="41"/>
      <c r="NND55" s="41"/>
      <c r="NNE55" s="41"/>
      <c r="NNF55" s="41"/>
      <c r="NNG55" s="41"/>
      <c r="NNH55" s="41"/>
      <c r="NNI55" s="41"/>
      <c r="NNJ55" s="41"/>
      <c r="NNK55" s="41"/>
      <c r="NNL55" s="41"/>
      <c r="NNM55" s="41"/>
      <c r="NNN55" s="41"/>
      <c r="NNO55" s="41"/>
      <c r="NNP55" s="41"/>
      <c r="NNQ55" s="41"/>
      <c r="NNR55" s="41"/>
      <c r="NNS55" s="41"/>
      <c r="NNT55" s="41"/>
      <c r="NNU55" s="41"/>
      <c r="NNV55" s="41"/>
      <c r="NNW55" s="41"/>
      <c r="NNX55" s="41"/>
      <c r="NNY55" s="41"/>
      <c r="NNZ55" s="41"/>
      <c r="NOA55" s="41"/>
      <c r="NOB55" s="41"/>
      <c r="NOC55" s="41"/>
      <c r="NOD55" s="41"/>
      <c r="NOE55" s="41"/>
      <c r="NOF55" s="41"/>
      <c r="NOG55" s="41"/>
      <c r="NOH55" s="41"/>
      <c r="NOI55" s="41"/>
      <c r="NOJ55" s="41"/>
      <c r="NOK55" s="41"/>
      <c r="NOL55" s="41"/>
      <c r="NOM55" s="41"/>
      <c r="NON55" s="41"/>
      <c r="NOO55" s="41"/>
      <c r="NOP55" s="41"/>
      <c r="NOQ55" s="41"/>
      <c r="NOR55" s="41"/>
      <c r="NOS55" s="41"/>
      <c r="NOT55" s="41"/>
      <c r="NOU55" s="41"/>
      <c r="NOV55" s="41"/>
      <c r="NOW55" s="41"/>
      <c r="NOX55" s="41"/>
      <c r="NOY55" s="41"/>
      <c r="NOZ55" s="41"/>
      <c r="NPA55" s="41"/>
      <c r="NPB55" s="41"/>
      <c r="NPC55" s="41"/>
      <c r="NPD55" s="41"/>
      <c r="NPE55" s="41"/>
      <c r="NPF55" s="41"/>
      <c r="NPG55" s="41"/>
      <c r="NPH55" s="41"/>
      <c r="NPI55" s="41"/>
      <c r="NPJ55" s="41"/>
      <c r="NPK55" s="41"/>
      <c r="NPL55" s="41"/>
      <c r="NPM55" s="41"/>
      <c r="NPN55" s="41"/>
      <c r="NPO55" s="41"/>
      <c r="NPP55" s="41"/>
      <c r="NPQ55" s="41"/>
      <c r="NPR55" s="41"/>
      <c r="NPS55" s="41"/>
      <c r="NPT55" s="41"/>
      <c r="NPU55" s="41"/>
      <c r="NPV55" s="41"/>
      <c r="NPW55" s="41"/>
      <c r="NPX55" s="41"/>
      <c r="NPY55" s="41"/>
      <c r="NPZ55" s="41"/>
      <c r="NQA55" s="41"/>
      <c r="NQB55" s="41"/>
      <c r="NQC55" s="41"/>
      <c r="NQD55" s="41"/>
      <c r="NQE55" s="41"/>
      <c r="NQF55" s="41"/>
      <c r="NQG55" s="41"/>
      <c r="NQH55" s="41"/>
      <c r="NQI55" s="41"/>
      <c r="NQJ55" s="41"/>
      <c r="NQK55" s="41"/>
      <c r="NQL55" s="41"/>
      <c r="NQM55" s="41"/>
      <c r="NQN55" s="41"/>
      <c r="NQO55" s="41"/>
      <c r="NQP55" s="41"/>
      <c r="NQQ55" s="41"/>
      <c r="NQR55" s="41"/>
      <c r="NQS55" s="41"/>
      <c r="NQT55" s="41"/>
      <c r="NQU55" s="41"/>
      <c r="NQV55" s="41"/>
      <c r="NQW55" s="41"/>
      <c r="NQX55" s="41"/>
      <c r="NQY55" s="41"/>
      <c r="NQZ55" s="41"/>
      <c r="NRA55" s="41"/>
      <c r="NRB55" s="41"/>
      <c r="NRC55" s="41"/>
      <c r="NRD55" s="41"/>
      <c r="NRE55" s="41"/>
      <c r="NRF55" s="41"/>
      <c r="NRG55" s="41"/>
      <c r="NRH55" s="41"/>
      <c r="NRI55" s="41"/>
      <c r="NRJ55" s="41"/>
      <c r="NRK55" s="41"/>
      <c r="NRL55" s="41"/>
      <c r="NRM55" s="41"/>
      <c r="NRN55" s="41"/>
      <c r="NRO55" s="41"/>
      <c r="NRP55" s="41"/>
      <c r="NRQ55" s="41"/>
      <c r="NRR55" s="41"/>
      <c r="NRS55" s="41"/>
      <c r="NRT55" s="41"/>
      <c r="NRU55" s="41"/>
      <c r="NRV55" s="41"/>
      <c r="NRW55" s="41"/>
      <c r="NRX55" s="41"/>
      <c r="NRY55" s="41"/>
      <c r="NRZ55" s="41"/>
      <c r="NSA55" s="41"/>
      <c r="NSB55" s="41"/>
      <c r="NSC55" s="41"/>
      <c r="NSD55" s="41"/>
      <c r="NSE55" s="41"/>
      <c r="NSF55" s="41"/>
      <c r="NSG55" s="41"/>
      <c r="NSH55" s="41"/>
      <c r="NSI55" s="41"/>
      <c r="NSJ55" s="41"/>
      <c r="NSK55" s="41"/>
      <c r="NSL55" s="41"/>
      <c r="NSM55" s="41"/>
      <c r="NSN55" s="41"/>
      <c r="NSO55" s="41"/>
      <c r="NSP55" s="41"/>
      <c r="NSQ55" s="41"/>
      <c r="NSR55" s="41"/>
      <c r="NSS55" s="41"/>
      <c r="NST55" s="41"/>
      <c r="NSU55" s="41"/>
      <c r="NSV55" s="41"/>
      <c r="NSW55" s="41"/>
      <c r="NSX55" s="41"/>
      <c r="NSY55" s="41"/>
      <c r="NSZ55" s="41"/>
      <c r="NTA55" s="41"/>
      <c r="NTB55" s="41"/>
      <c r="NTC55" s="41"/>
      <c r="NTD55" s="41"/>
      <c r="NTE55" s="41"/>
      <c r="NTF55" s="41"/>
      <c r="NTG55" s="41"/>
      <c r="NTH55" s="41"/>
      <c r="NTI55" s="41"/>
      <c r="NTJ55" s="41"/>
      <c r="NTK55" s="41"/>
      <c r="NTL55" s="41"/>
      <c r="NTM55" s="41"/>
      <c r="NTN55" s="41"/>
      <c r="NTO55" s="41"/>
      <c r="NTP55" s="41"/>
      <c r="NTQ55" s="41"/>
      <c r="NTR55" s="41"/>
      <c r="NTS55" s="41"/>
      <c r="NTT55" s="41"/>
      <c r="NTU55" s="41"/>
      <c r="NTV55" s="41"/>
      <c r="NTW55" s="41"/>
      <c r="NTX55" s="41"/>
      <c r="NTY55" s="41"/>
      <c r="NTZ55" s="41"/>
      <c r="NUA55" s="41"/>
      <c r="NUB55" s="41"/>
      <c r="NUC55" s="41"/>
      <c r="NUD55" s="41"/>
      <c r="NUE55" s="41"/>
      <c r="NUF55" s="41"/>
      <c r="NUG55" s="41"/>
      <c r="NUH55" s="41"/>
      <c r="NUI55" s="41"/>
      <c r="NUJ55" s="41"/>
      <c r="NUK55" s="41"/>
      <c r="NUL55" s="41"/>
      <c r="NUM55" s="41"/>
      <c r="NUN55" s="41"/>
      <c r="NUO55" s="41"/>
      <c r="NUP55" s="41"/>
      <c r="NUQ55" s="41"/>
      <c r="NUR55" s="41"/>
      <c r="NUS55" s="41"/>
      <c r="NUT55" s="41"/>
      <c r="NUU55" s="41"/>
      <c r="NUV55" s="41"/>
      <c r="NUW55" s="41"/>
      <c r="NUX55" s="41"/>
      <c r="NUY55" s="41"/>
      <c r="NUZ55" s="41"/>
      <c r="NVA55" s="41"/>
      <c r="NVB55" s="41"/>
      <c r="NVC55" s="41"/>
      <c r="NVD55" s="41"/>
      <c r="NVE55" s="41"/>
      <c r="NVF55" s="41"/>
      <c r="NVG55" s="41"/>
      <c r="NVH55" s="41"/>
      <c r="NVI55" s="41"/>
      <c r="NVJ55" s="41"/>
      <c r="NVK55" s="41"/>
      <c r="NVL55" s="41"/>
      <c r="NVM55" s="41"/>
      <c r="NVN55" s="41"/>
      <c r="NVO55" s="41"/>
      <c r="NVP55" s="41"/>
      <c r="NVQ55" s="41"/>
      <c r="NVR55" s="41"/>
      <c r="NVS55" s="41"/>
      <c r="NVT55" s="41"/>
      <c r="NVU55" s="41"/>
      <c r="NVV55" s="41"/>
      <c r="NVW55" s="41"/>
      <c r="NVX55" s="41"/>
      <c r="NVY55" s="41"/>
      <c r="NVZ55" s="41"/>
      <c r="NWA55" s="41"/>
      <c r="NWB55" s="41"/>
      <c r="NWC55" s="41"/>
      <c r="NWD55" s="41"/>
      <c r="NWE55" s="41"/>
      <c r="NWF55" s="41"/>
      <c r="NWG55" s="41"/>
      <c r="NWH55" s="41"/>
      <c r="NWI55" s="41"/>
      <c r="NWJ55" s="41"/>
      <c r="NWK55" s="41"/>
      <c r="NWL55" s="41"/>
      <c r="NWM55" s="41"/>
      <c r="NWN55" s="41"/>
      <c r="NWO55" s="41"/>
      <c r="NWP55" s="41"/>
      <c r="NWQ55" s="41"/>
      <c r="NWR55" s="41"/>
      <c r="NWS55" s="41"/>
      <c r="NWT55" s="41"/>
      <c r="NWU55" s="41"/>
      <c r="NWV55" s="41"/>
      <c r="NWW55" s="41"/>
      <c r="NWX55" s="41"/>
      <c r="NWY55" s="41"/>
      <c r="NWZ55" s="41"/>
      <c r="NXA55" s="41"/>
      <c r="NXB55" s="41"/>
      <c r="NXC55" s="41"/>
      <c r="NXD55" s="41"/>
      <c r="NXE55" s="41"/>
      <c r="NXF55" s="41"/>
      <c r="NXG55" s="41"/>
      <c r="NXH55" s="41"/>
      <c r="NXI55" s="41"/>
      <c r="NXJ55" s="41"/>
      <c r="NXK55" s="41"/>
      <c r="NXL55" s="41"/>
      <c r="NXM55" s="41"/>
      <c r="NXN55" s="41"/>
      <c r="NXO55" s="41"/>
      <c r="NXP55" s="41"/>
      <c r="NXQ55" s="41"/>
      <c r="NXR55" s="41"/>
      <c r="NXS55" s="41"/>
      <c r="NXT55" s="41"/>
      <c r="NXU55" s="41"/>
      <c r="NXV55" s="41"/>
      <c r="NXW55" s="41"/>
      <c r="NXX55" s="41"/>
      <c r="NXY55" s="41"/>
      <c r="NXZ55" s="41"/>
      <c r="NYA55" s="41"/>
      <c r="NYB55" s="41"/>
      <c r="NYC55" s="41"/>
      <c r="NYD55" s="41"/>
      <c r="NYE55" s="41"/>
      <c r="NYF55" s="41"/>
      <c r="NYG55" s="41"/>
      <c r="NYH55" s="41"/>
      <c r="NYI55" s="41"/>
      <c r="NYJ55" s="41"/>
      <c r="NYK55" s="41"/>
      <c r="NYL55" s="41"/>
      <c r="NYM55" s="41"/>
      <c r="NYN55" s="41"/>
      <c r="NYO55" s="41"/>
      <c r="NYP55" s="41"/>
      <c r="NYQ55" s="41"/>
      <c r="NYR55" s="41"/>
      <c r="NYS55" s="41"/>
      <c r="NYT55" s="41"/>
      <c r="NYU55" s="41"/>
      <c r="NYV55" s="41"/>
      <c r="NYW55" s="41"/>
      <c r="NYX55" s="41"/>
      <c r="NYY55" s="41"/>
      <c r="NYZ55" s="41"/>
      <c r="NZA55" s="41"/>
      <c r="NZB55" s="41"/>
      <c r="NZC55" s="41"/>
      <c r="NZD55" s="41"/>
      <c r="NZE55" s="41"/>
      <c r="NZF55" s="41"/>
      <c r="NZG55" s="41"/>
      <c r="NZH55" s="41"/>
      <c r="NZI55" s="41"/>
      <c r="NZJ55" s="41"/>
      <c r="NZK55" s="41"/>
      <c r="NZL55" s="41"/>
      <c r="NZM55" s="41"/>
      <c r="NZN55" s="41"/>
      <c r="NZO55" s="41"/>
      <c r="NZP55" s="41"/>
      <c r="NZQ55" s="41"/>
      <c r="NZR55" s="41"/>
      <c r="NZS55" s="41"/>
      <c r="NZT55" s="41"/>
      <c r="NZU55" s="41"/>
      <c r="NZV55" s="41"/>
      <c r="NZW55" s="41"/>
      <c r="NZX55" s="41"/>
      <c r="NZY55" s="41"/>
      <c r="NZZ55" s="41"/>
      <c r="OAA55" s="41"/>
      <c r="OAB55" s="41"/>
      <c r="OAC55" s="41"/>
      <c r="OAD55" s="41"/>
      <c r="OAE55" s="41"/>
      <c r="OAF55" s="41"/>
      <c r="OAG55" s="41"/>
      <c r="OAH55" s="41"/>
      <c r="OAI55" s="41"/>
      <c r="OAJ55" s="41"/>
      <c r="OAK55" s="41"/>
      <c r="OAL55" s="41"/>
      <c r="OAM55" s="41"/>
      <c r="OAN55" s="41"/>
      <c r="OAO55" s="41"/>
      <c r="OAP55" s="41"/>
      <c r="OAQ55" s="41"/>
      <c r="OAR55" s="41"/>
      <c r="OAS55" s="41"/>
      <c r="OAT55" s="41"/>
      <c r="OAU55" s="41"/>
      <c r="OAV55" s="41"/>
      <c r="OAW55" s="41"/>
      <c r="OAX55" s="41"/>
      <c r="OAY55" s="41"/>
      <c r="OAZ55" s="41"/>
      <c r="OBA55" s="41"/>
      <c r="OBB55" s="41"/>
      <c r="OBC55" s="41"/>
      <c r="OBD55" s="41"/>
      <c r="OBE55" s="41"/>
      <c r="OBF55" s="41"/>
      <c r="OBG55" s="41"/>
      <c r="OBH55" s="41"/>
      <c r="OBI55" s="41"/>
      <c r="OBJ55" s="41"/>
      <c r="OBK55" s="41"/>
      <c r="OBL55" s="41"/>
      <c r="OBM55" s="41"/>
      <c r="OBN55" s="41"/>
      <c r="OBO55" s="41"/>
      <c r="OBP55" s="41"/>
      <c r="OBQ55" s="41"/>
      <c r="OBR55" s="41"/>
      <c r="OBS55" s="41"/>
      <c r="OBT55" s="41"/>
      <c r="OBU55" s="41"/>
      <c r="OBV55" s="41"/>
      <c r="OBW55" s="41"/>
      <c r="OBX55" s="41"/>
      <c r="OBY55" s="41"/>
      <c r="OBZ55" s="41"/>
      <c r="OCA55" s="41"/>
      <c r="OCB55" s="41"/>
      <c r="OCC55" s="41"/>
      <c r="OCD55" s="41"/>
      <c r="OCE55" s="41"/>
      <c r="OCF55" s="41"/>
      <c r="OCG55" s="41"/>
      <c r="OCH55" s="41"/>
      <c r="OCI55" s="41"/>
      <c r="OCJ55" s="41"/>
      <c r="OCK55" s="41"/>
      <c r="OCL55" s="41"/>
      <c r="OCM55" s="41"/>
      <c r="OCN55" s="41"/>
      <c r="OCO55" s="41"/>
      <c r="OCP55" s="41"/>
      <c r="OCQ55" s="41"/>
      <c r="OCR55" s="41"/>
      <c r="OCS55" s="41"/>
      <c r="OCT55" s="41"/>
      <c r="OCU55" s="41"/>
      <c r="OCV55" s="41"/>
      <c r="OCW55" s="41"/>
      <c r="OCX55" s="41"/>
      <c r="OCY55" s="41"/>
      <c r="OCZ55" s="41"/>
      <c r="ODA55" s="41"/>
      <c r="ODB55" s="41"/>
      <c r="ODC55" s="41"/>
      <c r="ODD55" s="41"/>
      <c r="ODE55" s="41"/>
      <c r="ODF55" s="41"/>
      <c r="ODG55" s="41"/>
      <c r="ODH55" s="41"/>
      <c r="ODI55" s="41"/>
      <c r="ODJ55" s="41"/>
      <c r="ODK55" s="41"/>
      <c r="ODL55" s="41"/>
      <c r="ODM55" s="41"/>
      <c r="ODN55" s="41"/>
      <c r="ODO55" s="41"/>
      <c r="ODP55" s="41"/>
      <c r="ODQ55" s="41"/>
      <c r="ODR55" s="41"/>
      <c r="ODS55" s="41"/>
      <c r="ODT55" s="41"/>
      <c r="ODU55" s="41"/>
      <c r="ODV55" s="41"/>
      <c r="ODW55" s="41"/>
      <c r="ODX55" s="41"/>
      <c r="ODY55" s="41"/>
      <c r="ODZ55" s="41"/>
      <c r="OEA55" s="41"/>
      <c r="OEB55" s="41"/>
      <c r="OEC55" s="41"/>
      <c r="OED55" s="41"/>
      <c r="OEE55" s="41"/>
      <c r="OEF55" s="41"/>
      <c r="OEG55" s="41"/>
      <c r="OEH55" s="41"/>
      <c r="OEI55" s="41"/>
      <c r="OEJ55" s="41"/>
      <c r="OEK55" s="41"/>
      <c r="OEL55" s="41"/>
      <c r="OEM55" s="41"/>
      <c r="OEN55" s="41"/>
      <c r="OEO55" s="41"/>
      <c r="OEP55" s="41"/>
      <c r="OEQ55" s="41"/>
      <c r="OER55" s="41"/>
      <c r="OES55" s="41"/>
      <c r="OET55" s="41"/>
      <c r="OEU55" s="41"/>
      <c r="OEV55" s="41"/>
      <c r="OEW55" s="41"/>
      <c r="OEX55" s="41"/>
      <c r="OEY55" s="41"/>
      <c r="OEZ55" s="41"/>
      <c r="OFA55" s="41"/>
      <c r="OFB55" s="41"/>
      <c r="OFC55" s="41"/>
      <c r="OFD55" s="41"/>
      <c r="OFE55" s="41"/>
      <c r="OFF55" s="41"/>
      <c r="OFG55" s="41"/>
      <c r="OFH55" s="41"/>
      <c r="OFI55" s="41"/>
      <c r="OFJ55" s="41"/>
      <c r="OFK55" s="41"/>
      <c r="OFL55" s="41"/>
      <c r="OFM55" s="41"/>
      <c r="OFN55" s="41"/>
      <c r="OFO55" s="41"/>
      <c r="OFP55" s="41"/>
      <c r="OFQ55" s="41"/>
      <c r="OFR55" s="41"/>
      <c r="OFS55" s="41"/>
      <c r="OFT55" s="41"/>
      <c r="OFU55" s="41"/>
      <c r="OFV55" s="41"/>
      <c r="OFW55" s="41"/>
      <c r="OFX55" s="41"/>
      <c r="OFY55" s="41"/>
      <c r="OFZ55" s="41"/>
      <c r="OGA55" s="41"/>
      <c r="OGB55" s="41"/>
      <c r="OGC55" s="41"/>
      <c r="OGD55" s="41"/>
      <c r="OGE55" s="41"/>
      <c r="OGF55" s="41"/>
      <c r="OGG55" s="41"/>
      <c r="OGH55" s="41"/>
      <c r="OGI55" s="41"/>
      <c r="OGJ55" s="41"/>
      <c r="OGK55" s="41"/>
      <c r="OGL55" s="41"/>
      <c r="OGM55" s="41"/>
      <c r="OGN55" s="41"/>
      <c r="OGO55" s="41"/>
      <c r="OGP55" s="41"/>
      <c r="OGQ55" s="41"/>
      <c r="OGR55" s="41"/>
      <c r="OGS55" s="41"/>
      <c r="OGT55" s="41"/>
      <c r="OGU55" s="41"/>
      <c r="OGV55" s="41"/>
      <c r="OGW55" s="41"/>
      <c r="OGX55" s="41"/>
      <c r="OGY55" s="41"/>
      <c r="OGZ55" s="41"/>
      <c r="OHA55" s="41"/>
      <c r="OHB55" s="41"/>
      <c r="OHC55" s="41"/>
      <c r="OHD55" s="41"/>
      <c r="OHE55" s="41"/>
      <c r="OHF55" s="41"/>
      <c r="OHG55" s="41"/>
      <c r="OHH55" s="41"/>
      <c r="OHI55" s="41"/>
      <c r="OHJ55" s="41"/>
      <c r="OHK55" s="41"/>
      <c r="OHL55" s="41"/>
      <c r="OHM55" s="41"/>
      <c r="OHN55" s="41"/>
      <c r="OHO55" s="41"/>
      <c r="OHP55" s="41"/>
      <c r="OHQ55" s="41"/>
      <c r="OHR55" s="41"/>
      <c r="OHS55" s="41"/>
      <c r="OHT55" s="41"/>
      <c r="OHU55" s="41"/>
      <c r="OHV55" s="41"/>
      <c r="OHW55" s="41"/>
      <c r="OHX55" s="41"/>
      <c r="OHY55" s="41"/>
      <c r="OHZ55" s="41"/>
      <c r="OIA55" s="41"/>
      <c r="OIB55" s="41"/>
      <c r="OIC55" s="41"/>
      <c r="OID55" s="41"/>
      <c r="OIE55" s="41"/>
      <c r="OIF55" s="41"/>
      <c r="OIG55" s="41"/>
      <c r="OIH55" s="41"/>
      <c r="OII55" s="41"/>
      <c r="OIJ55" s="41"/>
      <c r="OIK55" s="41"/>
      <c r="OIL55" s="41"/>
      <c r="OIM55" s="41"/>
      <c r="OIN55" s="41"/>
      <c r="OIO55" s="41"/>
      <c r="OIP55" s="41"/>
      <c r="OIQ55" s="41"/>
      <c r="OIR55" s="41"/>
      <c r="OIS55" s="41"/>
      <c r="OIT55" s="41"/>
      <c r="OIU55" s="41"/>
      <c r="OIV55" s="41"/>
      <c r="OIW55" s="41"/>
      <c r="OIX55" s="41"/>
      <c r="OIY55" s="41"/>
      <c r="OIZ55" s="41"/>
      <c r="OJA55" s="41"/>
      <c r="OJB55" s="41"/>
      <c r="OJC55" s="41"/>
      <c r="OJD55" s="41"/>
      <c r="OJE55" s="41"/>
      <c r="OJF55" s="41"/>
      <c r="OJG55" s="41"/>
      <c r="OJH55" s="41"/>
      <c r="OJI55" s="41"/>
      <c r="OJJ55" s="41"/>
      <c r="OJK55" s="41"/>
      <c r="OJL55" s="41"/>
      <c r="OJM55" s="41"/>
      <c r="OJN55" s="41"/>
      <c r="OJO55" s="41"/>
      <c r="OJP55" s="41"/>
      <c r="OJQ55" s="41"/>
      <c r="OJR55" s="41"/>
      <c r="OJS55" s="41"/>
      <c r="OJT55" s="41"/>
      <c r="OJU55" s="41"/>
      <c r="OJV55" s="41"/>
      <c r="OJW55" s="41"/>
      <c r="OJX55" s="41"/>
      <c r="OJY55" s="41"/>
      <c r="OJZ55" s="41"/>
      <c r="OKA55" s="41"/>
      <c r="OKB55" s="41"/>
      <c r="OKC55" s="41"/>
      <c r="OKD55" s="41"/>
      <c r="OKE55" s="41"/>
      <c r="OKF55" s="41"/>
      <c r="OKG55" s="41"/>
      <c r="OKH55" s="41"/>
      <c r="OKI55" s="41"/>
      <c r="OKJ55" s="41"/>
      <c r="OKK55" s="41"/>
      <c r="OKL55" s="41"/>
      <c r="OKM55" s="41"/>
      <c r="OKN55" s="41"/>
      <c r="OKO55" s="41"/>
      <c r="OKP55" s="41"/>
      <c r="OKQ55" s="41"/>
      <c r="OKR55" s="41"/>
      <c r="OKS55" s="41"/>
      <c r="OKT55" s="41"/>
      <c r="OKU55" s="41"/>
      <c r="OKV55" s="41"/>
      <c r="OKW55" s="41"/>
      <c r="OKX55" s="41"/>
      <c r="OKY55" s="41"/>
      <c r="OKZ55" s="41"/>
      <c r="OLA55" s="41"/>
      <c r="OLB55" s="41"/>
      <c r="OLC55" s="41"/>
      <c r="OLD55" s="41"/>
      <c r="OLE55" s="41"/>
      <c r="OLF55" s="41"/>
      <c r="OLG55" s="41"/>
      <c r="OLH55" s="41"/>
      <c r="OLI55" s="41"/>
      <c r="OLJ55" s="41"/>
      <c r="OLK55" s="41"/>
      <c r="OLL55" s="41"/>
      <c r="OLM55" s="41"/>
      <c r="OLN55" s="41"/>
      <c r="OLO55" s="41"/>
      <c r="OLP55" s="41"/>
      <c r="OLQ55" s="41"/>
      <c r="OLR55" s="41"/>
      <c r="OLS55" s="41"/>
      <c r="OLT55" s="41"/>
      <c r="OLU55" s="41"/>
      <c r="OLV55" s="41"/>
      <c r="OLW55" s="41"/>
      <c r="OLX55" s="41"/>
      <c r="OLY55" s="41"/>
      <c r="OLZ55" s="41"/>
      <c r="OMA55" s="41"/>
      <c r="OMB55" s="41"/>
      <c r="OMC55" s="41"/>
      <c r="OMD55" s="41"/>
      <c r="OME55" s="41"/>
      <c r="OMF55" s="41"/>
      <c r="OMG55" s="41"/>
      <c r="OMH55" s="41"/>
      <c r="OMI55" s="41"/>
      <c r="OMJ55" s="41"/>
      <c r="OMK55" s="41"/>
      <c r="OML55" s="41"/>
      <c r="OMM55" s="41"/>
      <c r="OMN55" s="41"/>
      <c r="OMO55" s="41"/>
      <c r="OMP55" s="41"/>
      <c r="OMQ55" s="41"/>
      <c r="OMR55" s="41"/>
      <c r="OMS55" s="41"/>
      <c r="OMT55" s="41"/>
      <c r="OMU55" s="41"/>
      <c r="OMV55" s="41"/>
      <c r="OMW55" s="41"/>
      <c r="OMX55" s="41"/>
      <c r="OMY55" s="41"/>
      <c r="OMZ55" s="41"/>
      <c r="ONA55" s="41"/>
      <c r="ONB55" s="41"/>
      <c r="ONC55" s="41"/>
      <c r="OND55" s="41"/>
      <c r="ONE55" s="41"/>
      <c r="ONF55" s="41"/>
      <c r="ONG55" s="41"/>
      <c r="ONH55" s="41"/>
      <c r="ONI55" s="41"/>
      <c r="ONJ55" s="41"/>
      <c r="ONK55" s="41"/>
      <c r="ONL55" s="41"/>
      <c r="ONM55" s="41"/>
      <c r="ONN55" s="41"/>
      <c r="ONO55" s="41"/>
      <c r="ONP55" s="41"/>
      <c r="ONQ55" s="41"/>
      <c r="ONR55" s="41"/>
      <c r="ONS55" s="41"/>
      <c r="ONT55" s="41"/>
      <c r="ONU55" s="41"/>
      <c r="ONV55" s="41"/>
      <c r="ONW55" s="41"/>
      <c r="ONX55" s="41"/>
      <c r="ONY55" s="41"/>
      <c r="ONZ55" s="41"/>
      <c r="OOA55" s="41"/>
      <c r="OOB55" s="41"/>
      <c r="OOC55" s="41"/>
      <c r="OOD55" s="41"/>
      <c r="OOE55" s="41"/>
      <c r="OOF55" s="41"/>
      <c r="OOG55" s="41"/>
      <c r="OOH55" s="41"/>
      <c r="OOI55" s="41"/>
      <c r="OOJ55" s="41"/>
      <c r="OOK55" s="41"/>
      <c r="OOL55" s="41"/>
      <c r="OOM55" s="41"/>
      <c r="OON55" s="41"/>
      <c r="OOO55" s="41"/>
      <c r="OOP55" s="41"/>
      <c r="OOQ55" s="41"/>
      <c r="OOR55" s="41"/>
      <c r="OOS55" s="41"/>
      <c r="OOT55" s="41"/>
      <c r="OOU55" s="41"/>
      <c r="OOV55" s="41"/>
      <c r="OOW55" s="41"/>
      <c r="OOX55" s="41"/>
      <c r="OOY55" s="41"/>
      <c r="OOZ55" s="41"/>
      <c r="OPA55" s="41"/>
      <c r="OPB55" s="41"/>
      <c r="OPC55" s="41"/>
      <c r="OPD55" s="41"/>
      <c r="OPE55" s="41"/>
      <c r="OPF55" s="41"/>
      <c r="OPG55" s="41"/>
      <c r="OPH55" s="41"/>
      <c r="OPI55" s="41"/>
      <c r="OPJ55" s="41"/>
      <c r="OPK55" s="41"/>
      <c r="OPL55" s="41"/>
      <c r="OPM55" s="41"/>
      <c r="OPN55" s="41"/>
      <c r="OPO55" s="41"/>
      <c r="OPP55" s="41"/>
      <c r="OPQ55" s="41"/>
      <c r="OPR55" s="41"/>
      <c r="OPS55" s="41"/>
      <c r="OPT55" s="41"/>
      <c r="OPU55" s="41"/>
      <c r="OPV55" s="41"/>
      <c r="OPW55" s="41"/>
      <c r="OPX55" s="41"/>
      <c r="OPY55" s="41"/>
      <c r="OPZ55" s="41"/>
      <c r="OQA55" s="41"/>
      <c r="OQB55" s="41"/>
      <c r="OQC55" s="41"/>
      <c r="OQD55" s="41"/>
      <c r="OQE55" s="41"/>
      <c r="OQF55" s="41"/>
      <c r="OQG55" s="41"/>
      <c r="OQH55" s="41"/>
      <c r="OQI55" s="41"/>
      <c r="OQJ55" s="41"/>
      <c r="OQK55" s="41"/>
      <c r="OQL55" s="41"/>
      <c r="OQM55" s="41"/>
      <c r="OQN55" s="41"/>
      <c r="OQO55" s="41"/>
      <c r="OQP55" s="41"/>
      <c r="OQQ55" s="41"/>
      <c r="OQR55" s="41"/>
      <c r="OQS55" s="41"/>
      <c r="OQT55" s="41"/>
      <c r="OQU55" s="41"/>
      <c r="OQV55" s="41"/>
      <c r="OQW55" s="41"/>
      <c r="OQX55" s="41"/>
      <c r="OQY55" s="41"/>
      <c r="OQZ55" s="41"/>
      <c r="ORA55" s="41"/>
      <c r="ORB55" s="41"/>
      <c r="ORC55" s="41"/>
      <c r="ORD55" s="41"/>
      <c r="ORE55" s="41"/>
      <c r="ORF55" s="41"/>
      <c r="ORG55" s="41"/>
      <c r="ORH55" s="41"/>
      <c r="ORI55" s="41"/>
      <c r="ORJ55" s="41"/>
      <c r="ORK55" s="41"/>
      <c r="ORL55" s="41"/>
      <c r="ORM55" s="41"/>
      <c r="ORN55" s="41"/>
      <c r="ORO55" s="41"/>
      <c r="ORP55" s="41"/>
      <c r="ORQ55" s="41"/>
      <c r="ORR55" s="41"/>
      <c r="ORS55" s="41"/>
      <c r="ORT55" s="41"/>
      <c r="ORU55" s="41"/>
      <c r="ORV55" s="41"/>
      <c r="ORW55" s="41"/>
      <c r="ORX55" s="41"/>
      <c r="ORY55" s="41"/>
      <c r="ORZ55" s="41"/>
      <c r="OSA55" s="41"/>
      <c r="OSB55" s="41"/>
      <c r="OSC55" s="41"/>
      <c r="OSD55" s="41"/>
      <c r="OSE55" s="41"/>
      <c r="OSF55" s="41"/>
      <c r="OSG55" s="41"/>
      <c r="OSH55" s="41"/>
      <c r="OSI55" s="41"/>
      <c r="OSJ55" s="41"/>
      <c r="OSK55" s="41"/>
      <c r="OSL55" s="41"/>
      <c r="OSM55" s="41"/>
      <c r="OSN55" s="41"/>
      <c r="OSO55" s="41"/>
      <c r="OSP55" s="41"/>
      <c r="OSQ55" s="41"/>
      <c r="OSR55" s="41"/>
      <c r="OSS55" s="41"/>
      <c r="OST55" s="41"/>
      <c r="OSU55" s="41"/>
      <c r="OSV55" s="41"/>
      <c r="OSW55" s="41"/>
      <c r="OSX55" s="41"/>
      <c r="OSY55" s="41"/>
      <c r="OSZ55" s="41"/>
      <c r="OTA55" s="41"/>
      <c r="OTB55" s="41"/>
      <c r="OTC55" s="41"/>
      <c r="OTD55" s="41"/>
      <c r="OTE55" s="41"/>
      <c r="OTF55" s="41"/>
      <c r="OTG55" s="41"/>
      <c r="OTH55" s="41"/>
      <c r="OTI55" s="41"/>
      <c r="OTJ55" s="41"/>
      <c r="OTK55" s="41"/>
      <c r="OTL55" s="41"/>
      <c r="OTM55" s="41"/>
      <c r="OTN55" s="41"/>
      <c r="OTO55" s="41"/>
      <c r="OTP55" s="41"/>
      <c r="OTQ55" s="41"/>
      <c r="OTR55" s="41"/>
      <c r="OTS55" s="41"/>
      <c r="OTT55" s="41"/>
      <c r="OTU55" s="41"/>
      <c r="OTV55" s="41"/>
      <c r="OTW55" s="41"/>
      <c r="OTX55" s="41"/>
      <c r="OTY55" s="41"/>
      <c r="OTZ55" s="41"/>
      <c r="OUA55" s="41"/>
      <c r="OUB55" s="41"/>
      <c r="OUC55" s="41"/>
      <c r="OUD55" s="41"/>
      <c r="OUE55" s="41"/>
      <c r="OUF55" s="41"/>
      <c r="OUG55" s="41"/>
      <c r="OUH55" s="41"/>
      <c r="OUI55" s="41"/>
      <c r="OUJ55" s="41"/>
      <c r="OUK55" s="41"/>
      <c r="OUL55" s="41"/>
      <c r="OUM55" s="41"/>
      <c r="OUN55" s="41"/>
      <c r="OUO55" s="41"/>
      <c r="OUP55" s="41"/>
      <c r="OUQ55" s="41"/>
      <c r="OUR55" s="41"/>
      <c r="OUS55" s="41"/>
      <c r="OUT55" s="41"/>
      <c r="OUU55" s="41"/>
      <c r="OUV55" s="41"/>
      <c r="OUW55" s="41"/>
      <c r="OUX55" s="41"/>
      <c r="OUY55" s="41"/>
      <c r="OUZ55" s="41"/>
      <c r="OVA55" s="41"/>
      <c r="OVB55" s="41"/>
      <c r="OVC55" s="41"/>
      <c r="OVD55" s="41"/>
      <c r="OVE55" s="41"/>
      <c r="OVF55" s="41"/>
      <c r="OVG55" s="41"/>
      <c r="OVH55" s="41"/>
      <c r="OVI55" s="41"/>
      <c r="OVJ55" s="41"/>
      <c r="OVK55" s="41"/>
      <c r="OVL55" s="41"/>
      <c r="OVM55" s="41"/>
      <c r="OVN55" s="41"/>
      <c r="OVO55" s="41"/>
      <c r="OVP55" s="41"/>
      <c r="OVQ55" s="41"/>
      <c r="OVR55" s="41"/>
      <c r="OVS55" s="41"/>
      <c r="OVT55" s="41"/>
      <c r="OVU55" s="41"/>
      <c r="OVV55" s="41"/>
      <c r="OVW55" s="41"/>
      <c r="OVX55" s="41"/>
      <c r="OVY55" s="41"/>
      <c r="OVZ55" s="41"/>
      <c r="OWA55" s="41"/>
      <c r="OWB55" s="41"/>
      <c r="OWC55" s="41"/>
      <c r="OWD55" s="41"/>
      <c r="OWE55" s="41"/>
      <c r="OWF55" s="41"/>
      <c r="OWG55" s="41"/>
      <c r="OWH55" s="41"/>
      <c r="OWI55" s="41"/>
      <c r="OWJ55" s="41"/>
      <c r="OWK55" s="41"/>
      <c r="OWL55" s="41"/>
      <c r="OWM55" s="41"/>
      <c r="OWN55" s="41"/>
      <c r="OWO55" s="41"/>
      <c r="OWP55" s="41"/>
      <c r="OWQ55" s="41"/>
      <c r="OWR55" s="41"/>
      <c r="OWS55" s="41"/>
      <c r="OWT55" s="41"/>
      <c r="OWU55" s="41"/>
      <c r="OWV55" s="41"/>
      <c r="OWW55" s="41"/>
      <c r="OWX55" s="41"/>
      <c r="OWY55" s="41"/>
      <c r="OWZ55" s="41"/>
      <c r="OXA55" s="41"/>
      <c r="OXB55" s="41"/>
      <c r="OXC55" s="41"/>
      <c r="OXD55" s="41"/>
      <c r="OXE55" s="41"/>
      <c r="OXF55" s="41"/>
      <c r="OXG55" s="41"/>
      <c r="OXH55" s="41"/>
      <c r="OXI55" s="41"/>
      <c r="OXJ55" s="41"/>
      <c r="OXK55" s="41"/>
      <c r="OXL55" s="41"/>
      <c r="OXM55" s="41"/>
      <c r="OXN55" s="41"/>
      <c r="OXO55" s="41"/>
      <c r="OXP55" s="41"/>
      <c r="OXQ55" s="41"/>
      <c r="OXR55" s="41"/>
      <c r="OXS55" s="41"/>
      <c r="OXT55" s="41"/>
      <c r="OXU55" s="41"/>
      <c r="OXV55" s="41"/>
      <c r="OXW55" s="41"/>
      <c r="OXX55" s="41"/>
      <c r="OXY55" s="41"/>
      <c r="OXZ55" s="41"/>
      <c r="OYA55" s="41"/>
      <c r="OYB55" s="41"/>
      <c r="OYC55" s="41"/>
      <c r="OYD55" s="41"/>
      <c r="OYE55" s="41"/>
      <c r="OYF55" s="41"/>
      <c r="OYG55" s="41"/>
      <c r="OYH55" s="41"/>
      <c r="OYI55" s="41"/>
      <c r="OYJ55" s="41"/>
      <c r="OYK55" s="41"/>
      <c r="OYL55" s="41"/>
      <c r="OYM55" s="41"/>
      <c r="OYN55" s="41"/>
      <c r="OYO55" s="41"/>
      <c r="OYP55" s="41"/>
      <c r="OYQ55" s="41"/>
      <c r="OYR55" s="41"/>
      <c r="OYS55" s="41"/>
      <c r="OYT55" s="41"/>
      <c r="OYU55" s="41"/>
      <c r="OYV55" s="41"/>
      <c r="OYW55" s="41"/>
      <c r="OYX55" s="41"/>
      <c r="OYY55" s="41"/>
      <c r="OYZ55" s="41"/>
      <c r="OZA55" s="41"/>
      <c r="OZB55" s="41"/>
      <c r="OZC55" s="41"/>
      <c r="OZD55" s="41"/>
      <c r="OZE55" s="41"/>
      <c r="OZF55" s="41"/>
      <c r="OZG55" s="41"/>
      <c r="OZH55" s="41"/>
      <c r="OZI55" s="41"/>
      <c r="OZJ55" s="41"/>
      <c r="OZK55" s="41"/>
      <c r="OZL55" s="41"/>
      <c r="OZM55" s="41"/>
      <c r="OZN55" s="41"/>
      <c r="OZO55" s="41"/>
      <c r="OZP55" s="41"/>
      <c r="OZQ55" s="41"/>
      <c r="OZR55" s="41"/>
      <c r="OZS55" s="41"/>
      <c r="OZT55" s="41"/>
      <c r="OZU55" s="41"/>
      <c r="OZV55" s="41"/>
      <c r="OZW55" s="41"/>
      <c r="OZX55" s="41"/>
      <c r="OZY55" s="41"/>
      <c r="OZZ55" s="41"/>
      <c r="PAA55" s="41"/>
      <c r="PAB55" s="41"/>
      <c r="PAC55" s="41"/>
      <c r="PAD55" s="41"/>
      <c r="PAE55" s="41"/>
      <c r="PAF55" s="41"/>
      <c r="PAG55" s="41"/>
      <c r="PAH55" s="41"/>
      <c r="PAI55" s="41"/>
      <c r="PAJ55" s="41"/>
      <c r="PAK55" s="41"/>
      <c r="PAL55" s="41"/>
      <c r="PAM55" s="41"/>
      <c r="PAN55" s="41"/>
      <c r="PAO55" s="41"/>
      <c r="PAP55" s="41"/>
      <c r="PAQ55" s="41"/>
      <c r="PAR55" s="41"/>
      <c r="PAS55" s="41"/>
      <c r="PAT55" s="41"/>
      <c r="PAU55" s="41"/>
      <c r="PAV55" s="41"/>
      <c r="PAW55" s="41"/>
      <c r="PAX55" s="41"/>
      <c r="PAY55" s="41"/>
      <c r="PAZ55" s="41"/>
      <c r="PBA55" s="41"/>
      <c r="PBB55" s="41"/>
      <c r="PBC55" s="41"/>
      <c r="PBD55" s="41"/>
      <c r="PBE55" s="41"/>
      <c r="PBF55" s="41"/>
      <c r="PBG55" s="41"/>
      <c r="PBH55" s="41"/>
      <c r="PBI55" s="41"/>
      <c r="PBJ55" s="41"/>
      <c r="PBK55" s="41"/>
      <c r="PBL55" s="41"/>
      <c r="PBM55" s="41"/>
      <c r="PBN55" s="41"/>
      <c r="PBO55" s="41"/>
      <c r="PBP55" s="41"/>
      <c r="PBQ55" s="41"/>
      <c r="PBR55" s="41"/>
      <c r="PBS55" s="41"/>
      <c r="PBT55" s="41"/>
      <c r="PBU55" s="41"/>
      <c r="PBV55" s="41"/>
      <c r="PBW55" s="41"/>
      <c r="PBX55" s="41"/>
      <c r="PBY55" s="41"/>
      <c r="PBZ55" s="41"/>
      <c r="PCA55" s="41"/>
      <c r="PCB55" s="41"/>
      <c r="PCC55" s="41"/>
      <c r="PCD55" s="41"/>
      <c r="PCE55" s="41"/>
      <c r="PCF55" s="41"/>
      <c r="PCG55" s="41"/>
      <c r="PCH55" s="41"/>
      <c r="PCI55" s="41"/>
      <c r="PCJ55" s="41"/>
      <c r="PCK55" s="41"/>
      <c r="PCL55" s="41"/>
      <c r="PCM55" s="41"/>
      <c r="PCN55" s="41"/>
      <c r="PCO55" s="41"/>
      <c r="PCP55" s="41"/>
      <c r="PCQ55" s="41"/>
      <c r="PCR55" s="41"/>
      <c r="PCS55" s="41"/>
      <c r="PCT55" s="41"/>
      <c r="PCU55" s="41"/>
      <c r="PCV55" s="41"/>
      <c r="PCW55" s="41"/>
      <c r="PCX55" s="41"/>
      <c r="PCY55" s="41"/>
      <c r="PCZ55" s="41"/>
      <c r="PDA55" s="41"/>
      <c r="PDB55" s="41"/>
      <c r="PDC55" s="41"/>
      <c r="PDD55" s="41"/>
      <c r="PDE55" s="41"/>
      <c r="PDF55" s="41"/>
      <c r="PDG55" s="41"/>
      <c r="PDH55" s="41"/>
      <c r="PDI55" s="41"/>
      <c r="PDJ55" s="41"/>
      <c r="PDK55" s="41"/>
      <c r="PDL55" s="41"/>
      <c r="PDM55" s="41"/>
      <c r="PDN55" s="41"/>
      <c r="PDO55" s="41"/>
      <c r="PDP55" s="41"/>
      <c r="PDQ55" s="41"/>
      <c r="PDR55" s="41"/>
      <c r="PDS55" s="41"/>
      <c r="PDT55" s="41"/>
      <c r="PDU55" s="41"/>
      <c r="PDV55" s="41"/>
      <c r="PDW55" s="41"/>
      <c r="PDX55" s="41"/>
      <c r="PDY55" s="41"/>
      <c r="PDZ55" s="41"/>
      <c r="PEA55" s="41"/>
      <c r="PEB55" s="41"/>
      <c r="PEC55" s="41"/>
      <c r="PED55" s="41"/>
      <c r="PEE55" s="41"/>
      <c r="PEF55" s="41"/>
      <c r="PEG55" s="41"/>
      <c r="PEH55" s="41"/>
      <c r="PEI55" s="41"/>
      <c r="PEJ55" s="41"/>
      <c r="PEK55" s="41"/>
      <c r="PEL55" s="41"/>
      <c r="PEM55" s="41"/>
      <c r="PEN55" s="41"/>
      <c r="PEO55" s="41"/>
      <c r="PEP55" s="41"/>
      <c r="PEQ55" s="41"/>
      <c r="PER55" s="41"/>
      <c r="PES55" s="41"/>
      <c r="PET55" s="41"/>
      <c r="PEU55" s="41"/>
      <c r="PEV55" s="41"/>
      <c r="PEW55" s="41"/>
      <c r="PEX55" s="41"/>
      <c r="PEY55" s="41"/>
      <c r="PEZ55" s="41"/>
      <c r="PFA55" s="41"/>
      <c r="PFB55" s="41"/>
      <c r="PFC55" s="41"/>
      <c r="PFD55" s="41"/>
      <c r="PFE55" s="41"/>
      <c r="PFF55" s="41"/>
      <c r="PFG55" s="41"/>
      <c r="PFH55" s="41"/>
      <c r="PFI55" s="41"/>
      <c r="PFJ55" s="41"/>
      <c r="PFK55" s="41"/>
      <c r="PFL55" s="41"/>
      <c r="PFM55" s="41"/>
      <c r="PFN55" s="41"/>
      <c r="PFO55" s="41"/>
      <c r="PFP55" s="41"/>
      <c r="PFQ55" s="41"/>
      <c r="PFR55" s="41"/>
      <c r="PFS55" s="41"/>
      <c r="PFT55" s="41"/>
      <c r="PFU55" s="41"/>
      <c r="PFV55" s="41"/>
      <c r="PFW55" s="41"/>
      <c r="PFX55" s="41"/>
      <c r="PFY55" s="41"/>
      <c r="PFZ55" s="41"/>
      <c r="PGA55" s="41"/>
      <c r="PGB55" s="41"/>
      <c r="PGC55" s="41"/>
      <c r="PGD55" s="41"/>
      <c r="PGE55" s="41"/>
      <c r="PGF55" s="41"/>
      <c r="PGG55" s="41"/>
      <c r="PGH55" s="41"/>
      <c r="PGI55" s="41"/>
      <c r="PGJ55" s="41"/>
      <c r="PGK55" s="41"/>
      <c r="PGL55" s="41"/>
      <c r="PGM55" s="41"/>
      <c r="PGN55" s="41"/>
      <c r="PGO55" s="41"/>
      <c r="PGP55" s="41"/>
      <c r="PGQ55" s="41"/>
      <c r="PGR55" s="41"/>
      <c r="PGS55" s="41"/>
      <c r="PGT55" s="41"/>
      <c r="PGU55" s="41"/>
      <c r="PGV55" s="41"/>
      <c r="PGW55" s="41"/>
      <c r="PGX55" s="41"/>
      <c r="PGY55" s="41"/>
      <c r="PGZ55" s="41"/>
      <c r="PHA55" s="41"/>
      <c r="PHB55" s="41"/>
      <c r="PHC55" s="41"/>
      <c r="PHD55" s="41"/>
      <c r="PHE55" s="41"/>
      <c r="PHF55" s="41"/>
      <c r="PHG55" s="41"/>
      <c r="PHH55" s="41"/>
      <c r="PHI55" s="41"/>
      <c r="PHJ55" s="41"/>
      <c r="PHK55" s="41"/>
      <c r="PHL55" s="41"/>
      <c r="PHM55" s="41"/>
      <c r="PHN55" s="41"/>
      <c r="PHO55" s="41"/>
      <c r="PHP55" s="41"/>
      <c r="PHQ55" s="41"/>
      <c r="PHR55" s="41"/>
      <c r="PHS55" s="41"/>
      <c r="PHT55" s="41"/>
      <c r="PHU55" s="41"/>
      <c r="PHV55" s="41"/>
      <c r="PHW55" s="41"/>
      <c r="PHX55" s="41"/>
      <c r="PHY55" s="41"/>
      <c r="PHZ55" s="41"/>
      <c r="PIA55" s="41"/>
      <c r="PIB55" s="41"/>
      <c r="PIC55" s="41"/>
      <c r="PID55" s="41"/>
      <c r="PIE55" s="41"/>
      <c r="PIF55" s="41"/>
      <c r="PIG55" s="41"/>
      <c r="PIH55" s="41"/>
      <c r="PII55" s="41"/>
      <c r="PIJ55" s="41"/>
      <c r="PIK55" s="41"/>
      <c r="PIL55" s="41"/>
      <c r="PIM55" s="41"/>
      <c r="PIN55" s="41"/>
      <c r="PIO55" s="41"/>
      <c r="PIP55" s="41"/>
      <c r="PIQ55" s="41"/>
      <c r="PIR55" s="41"/>
      <c r="PIS55" s="41"/>
      <c r="PIT55" s="41"/>
      <c r="PIU55" s="41"/>
      <c r="PIV55" s="41"/>
      <c r="PIW55" s="41"/>
      <c r="PIX55" s="41"/>
      <c r="PIY55" s="41"/>
      <c r="PIZ55" s="41"/>
      <c r="PJA55" s="41"/>
      <c r="PJB55" s="41"/>
      <c r="PJC55" s="41"/>
      <c r="PJD55" s="41"/>
      <c r="PJE55" s="41"/>
      <c r="PJF55" s="41"/>
      <c r="PJG55" s="41"/>
      <c r="PJH55" s="41"/>
      <c r="PJI55" s="41"/>
      <c r="PJJ55" s="41"/>
      <c r="PJK55" s="41"/>
      <c r="PJL55" s="41"/>
      <c r="PJM55" s="41"/>
      <c r="PJN55" s="41"/>
      <c r="PJO55" s="41"/>
      <c r="PJP55" s="41"/>
      <c r="PJQ55" s="41"/>
      <c r="PJR55" s="41"/>
      <c r="PJS55" s="41"/>
      <c r="PJT55" s="41"/>
      <c r="PJU55" s="41"/>
      <c r="PJV55" s="41"/>
      <c r="PJW55" s="41"/>
      <c r="PJX55" s="41"/>
      <c r="PJY55" s="41"/>
      <c r="PJZ55" s="41"/>
      <c r="PKA55" s="41"/>
      <c r="PKB55" s="41"/>
      <c r="PKC55" s="41"/>
      <c r="PKD55" s="41"/>
      <c r="PKE55" s="41"/>
      <c r="PKF55" s="41"/>
      <c r="PKG55" s="41"/>
      <c r="PKH55" s="41"/>
      <c r="PKI55" s="41"/>
      <c r="PKJ55" s="41"/>
      <c r="PKK55" s="41"/>
      <c r="PKL55" s="41"/>
      <c r="PKM55" s="41"/>
      <c r="PKN55" s="41"/>
      <c r="PKO55" s="41"/>
      <c r="PKP55" s="41"/>
      <c r="PKQ55" s="41"/>
      <c r="PKR55" s="41"/>
      <c r="PKS55" s="41"/>
      <c r="PKT55" s="41"/>
      <c r="PKU55" s="41"/>
      <c r="PKV55" s="41"/>
      <c r="PKW55" s="41"/>
      <c r="PKX55" s="41"/>
      <c r="PKY55" s="41"/>
      <c r="PKZ55" s="41"/>
      <c r="PLA55" s="41"/>
      <c r="PLB55" s="41"/>
      <c r="PLC55" s="41"/>
      <c r="PLD55" s="41"/>
      <c r="PLE55" s="41"/>
      <c r="PLF55" s="41"/>
      <c r="PLG55" s="41"/>
      <c r="PLH55" s="41"/>
      <c r="PLI55" s="41"/>
      <c r="PLJ55" s="41"/>
      <c r="PLK55" s="41"/>
      <c r="PLL55" s="41"/>
      <c r="PLM55" s="41"/>
      <c r="PLN55" s="41"/>
      <c r="PLO55" s="41"/>
      <c r="PLP55" s="41"/>
      <c r="PLQ55" s="41"/>
      <c r="PLR55" s="41"/>
      <c r="PLS55" s="41"/>
      <c r="PLT55" s="41"/>
      <c r="PLU55" s="41"/>
      <c r="PLV55" s="41"/>
      <c r="PLW55" s="41"/>
      <c r="PLX55" s="41"/>
      <c r="PLY55" s="41"/>
      <c r="PLZ55" s="41"/>
      <c r="PMA55" s="41"/>
      <c r="PMB55" s="41"/>
      <c r="PMC55" s="41"/>
      <c r="PMD55" s="41"/>
      <c r="PME55" s="41"/>
      <c r="PMF55" s="41"/>
      <c r="PMG55" s="41"/>
      <c r="PMH55" s="41"/>
      <c r="PMI55" s="41"/>
      <c r="PMJ55" s="41"/>
      <c r="PMK55" s="41"/>
      <c r="PML55" s="41"/>
      <c r="PMM55" s="41"/>
      <c r="PMN55" s="41"/>
      <c r="PMO55" s="41"/>
      <c r="PMP55" s="41"/>
      <c r="PMQ55" s="41"/>
      <c r="PMR55" s="41"/>
      <c r="PMS55" s="41"/>
      <c r="PMT55" s="41"/>
      <c r="PMU55" s="41"/>
      <c r="PMV55" s="41"/>
      <c r="PMW55" s="41"/>
      <c r="PMX55" s="41"/>
      <c r="PMY55" s="41"/>
      <c r="PMZ55" s="41"/>
      <c r="PNA55" s="41"/>
      <c r="PNB55" s="41"/>
      <c r="PNC55" s="41"/>
      <c r="PND55" s="41"/>
      <c r="PNE55" s="41"/>
      <c r="PNF55" s="41"/>
      <c r="PNG55" s="41"/>
      <c r="PNH55" s="41"/>
      <c r="PNI55" s="41"/>
      <c r="PNJ55" s="41"/>
      <c r="PNK55" s="41"/>
      <c r="PNL55" s="41"/>
      <c r="PNM55" s="41"/>
      <c r="PNN55" s="41"/>
      <c r="PNO55" s="41"/>
      <c r="PNP55" s="41"/>
      <c r="PNQ55" s="41"/>
      <c r="PNR55" s="41"/>
      <c r="PNS55" s="41"/>
      <c r="PNT55" s="41"/>
      <c r="PNU55" s="41"/>
      <c r="PNV55" s="41"/>
      <c r="PNW55" s="41"/>
      <c r="PNX55" s="41"/>
      <c r="PNY55" s="41"/>
      <c r="PNZ55" s="41"/>
      <c r="POA55" s="41"/>
      <c r="POB55" s="41"/>
      <c r="POC55" s="41"/>
      <c r="POD55" s="41"/>
      <c r="POE55" s="41"/>
      <c r="POF55" s="41"/>
      <c r="POG55" s="41"/>
      <c r="POH55" s="41"/>
      <c r="POI55" s="41"/>
      <c r="POJ55" s="41"/>
      <c r="POK55" s="41"/>
      <c r="POL55" s="41"/>
      <c r="POM55" s="41"/>
      <c r="PON55" s="41"/>
      <c r="POO55" s="41"/>
      <c r="POP55" s="41"/>
      <c r="POQ55" s="41"/>
      <c r="POR55" s="41"/>
      <c r="POS55" s="41"/>
      <c r="POT55" s="41"/>
      <c r="POU55" s="41"/>
      <c r="POV55" s="41"/>
      <c r="POW55" s="41"/>
      <c r="POX55" s="41"/>
      <c r="POY55" s="41"/>
      <c r="POZ55" s="41"/>
      <c r="PPA55" s="41"/>
      <c r="PPB55" s="41"/>
      <c r="PPC55" s="41"/>
      <c r="PPD55" s="41"/>
      <c r="PPE55" s="41"/>
      <c r="PPF55" s="41"/>
      <c r="PPG55" s="41"/>
      <c r="PPH55" s="41"/>
      <c r="PPI55" s="41"/>
      <c r="PPJ55" s="41"/>
      <c r="PPK55" s="41"/>
      <c r="PPL55" s="41"/>
      <c r="PPM55" s="41"/>
      <c r="PPN55" s="41"/>
      <c r="PPO55" s="41"/>
      <c r="PPP55" s="41"/>
      <c r="PPQ55" s="41"/>
      <c r="PPR55" s="41"/>
      <c r="PPS55" s="41"/>
      <c r="PPT55" s="41"/>
      <c r="PPU55" s="41"/>
      <c r="PPV55" s="41"/>
      <c r="PPW55" s="41"/>
      <c r="PPX55" s="41"/>
      <c r="PPY55" s="41"/>
      <c r="PPZ55" s="41"/>
      <c r="PQA55" s="41"/>
      <c r="PQB55" s="41"/>
      <c r="PQC55" s="41"/>
      <c r="PQD55" s="41"/>
      <c r="PQE55" s="41"/>
      <c r="PQF55" s="41"/>
      <c r="PQG55" s="41"/>
      <c r="PQH55" s="41"/>
      <c r="PQI55" s="41"/>
      <c r="PQJ55" s="41"/>
      <c r="PQK55" s="41"/>
      <c r="PQL55" s="41"/>
      <c r="PQM55" s="41"/>
      <c r="PQN55" s="41"/>
      <c r="PQO55" s="41"/>
      <c r="PQP55" s="41"/>
      <c r="PQQ55" s="41"/>
      <c r="PQR55" s="41"/>
      <c r="PQS55" s="41"/>
      <c r="PQT55" s="41"/>
      <c r="PQU55" s="41"/>
      <c r="PQV55" s="41"/>
      <c r="PQW55" s="41"/>
      <c r="PQX55" s="41"/>
      <c r="PQY55" s="41"/>
      <c r="PQZ55" s="41"/>
      <c r="PRA55" s="41"/>
      <c r="PRB55" s="41"/>
      <c r="PRC55" s="41"/>
      <c r="PRD55" s="41"/>
      <c r="PRE55" s="41"/>
      <c r="PRF55" s="41"/>
      <c r="PRG55" s="41"/>
      <c r="PRH55" s="41"/>
      <c r="PRI55" s="41"/>
      <c r="PRJ55" s="41"/>
      <c r="PRK55" s="41"/>
      <c r="PRL55" s="41"/>
      <c r="PRM55" s="41"/>
      <c r="PRN55" s="41"/>
      <c r="PRO55" s="41"/>
      <c r="PRP55" s="41"/>
      <c r="PRQ55" s="41"/>
      <c r="PRR55" s="41"/>
      <c r="PRS55" s="41"/>
      <c r="PRT55" s="41"/>
      <c r="PRU55" s="41"/>
      <c r="PRV55" s="41"/>
      <c r="PRW55" s="41"/>
      <c r="PRX55" s="41"/>
      <c r="PRY55" s="41"/>
      <c r="PRZ55" s="41"/>
      <c r="PSA55" s="41"/>
      <c r="PSB55" s="41"/>
      <c r="PSC55" s="41"/>
      <c r="PSD55" s="41"/>
      <c r="PSE55" s="41"/>
      <c r="PSF55" s="41"/>
      <c r="PSG55" s="41"/>
      <c r="PSH55" s="41"/>
      <c r="PSI55" s="41"/>
      <c r="PSJ55" s="41"/>
      <c r="PSK55" s="41"/>
      <c r="PSL55" s="41"/>
      <c r="PSM55" s="41"/>
      <c r="PSN55" s="41"/>
      <c r="PSO55" s="41"/>
      <c r="PSP55" s="41"/>
      <c r="PSQ55" s="41"/>
      <c r="PSR55" s="41"/>
      <c r="PSS55" s="41"/>
      <c r="PST55" s="41"/>
      <c r="PSU55" s="41"/>
      <c r="PSV55" s="41"/>
      <c r="PSW55" s="41"/>
      <c r="PSX55" s="41"/>
      <c r="PSY55" s="41"/>
      <c r="PSZ55" s="41"/>
      <c r="PTA55" s="41"/>
      <c r="PTB55" s="41"/>
      <c r="PTC55" s="41"/>
      <c r="PTD55" s="41"/>
      <c r="PTE55" s="41"/>
      <c r="PTF55" s="41"/>
      <c r="PTG55" s="41"/>
      <c r="PTH55" s="41"/>
      <c r="PTI55" s="41"/>
      <c r="PTJ55" s="41"/>
      <c r="PTK55" s="41"/>
      <c r="PTL55" s="41"/>
      <c r="PTM55" s="41"/>
      <c r="PTN55" s="41"/>
      <c r="PTO55" s="41"/>
      <c r="PTP55" s="41"/>
      <c r="PTQ55" s="41"/>
      <c r="PTR55" s="41"/>
      <c r="PTS55" s="41"/>
      <c r="PTT55" s="41"/>
      <c r="PTU55" s="41"/>
      <c r="PTV55" s="41"/>
      <c r="PTW55" s="41"/>
      <c r="PTX55" s="41"/>
      <c r="PTY55" s="41"/>
      <c r="PTZ55" s="41"/>
      <c r="PUA55" s="41"/>
      <c r="PUB55" s="41"/>
      <c r="PUC55" s="41"/>
      <c r="PUD55" s="41"/>
      <c r="PUE55" s="41"/>
      <c r="PUF55" s="41"/>
      <c r="PUG55" s="41"/>
      <c r="PUH55" s="41"/>
      <c r="PUI55" s="41"/>
      <c r="PUJ55" s="41"/>
      <c r="PUK55" s="41"/>
      <c r="PUL55" s="41"/>
      <c r="PUM55" s="41"/>
      <c r="PUN55" s="41"/>
      <c r="PUO55" s="41"/>
      <c r="PUP55" s="41"/>
      <c r="PUQ55" s="41"/>
      <c r="PUR55" s="41"/>
      <c r="PUS55" s="41"/>
      <c r="PUT55" s="41"/>
      <c r="PUU55" s="41"/>
      <c r="PUV55" s="41"/>
      <c r="PUW55" s="41"/>
      <c r="PUX55" s="41"/>
      <c r="PUY55" s="41"/>
      <c r="PUZ55" s="41"/>
      <c r="PVA55" s="41"/>
      <c r="PVB55" s="41"/>
      <c r="PVC55" s="41"/>
      <c r="PVD55" s="41"/>
      <c r="PVE55" s="41"/>
      <c r="PVF55" s="41"/>
      <c r="PVG55" s="41"/>
      <c r="PVH55" s="41"/>
      <c r="PVI55" s="41"/>
      <c r="PVJ55" s="41"/>
      <c r="PVK55" s="41"/>
      <c r="PVL55" s="41"/>
      <c r="PVM55" s="41"/>
      <c r="PVN55" s="41"/>
      <c r="PVO55" s="41"/>
      <c r="PVP55" s="41"/>
      <c r="PVQ55" s="41"/>
      <c r="PVR55" s="41"/>
      <c r="PVS55" s="41"/>
      <c r="PVT55" s="41"/>
      <c r="PVU55" s="41"/>
      <c r="PVV55" s="41"/>
      <c r="PVW55" s="41"/>
      <c r="PVX55" s="41"/>
      <c r="PVY55" s="41"/>
      <c r="PVZ55" s="41"/>
      <c r="PWA55" s="41"/>
      <c r="PWB55" s="41"/>
      <c r="PWC55" s="41"/>
      <c r="PWD55" s="41"/>
      <c r="PWE55" s="41"/>
      <c r="PWF55" s="41"/>
      <c r="PWG55" s="41"/>
      <c r="PWH55" s="41"/>
      <c r="PWI55" s="41"/>
      <c r="PWJ55" s="41"/>
      <c r="PWK55" s="41"/>
      <c r="PWL55" s="41"/>
      <c r="PWM55" s="41"/>
      <c r="PWN55" s="41"/>
      <c r="PWO55" s="41"/>
      <c r="PWP55" s="41"/>
      <c r="PWQ55" s="41"/>
      <c r="PWR55" s="41"/>
      <c r="PWS55" s="41"/>
      <c r="PWT55" s="41"/>
      <c r="PWU55" s="41"/>
      <c r="PWV55" s="41"/>
      <c r="PWW55" s="41"/>
      <c r="PWX55" s="41"/>
      <c r="PWY55" s="41"/>
      <c r="PWZ55" s="41"/>
      <c r="PXA55" s="41"/>
      <c r="PXB55" s="41"/>
      <c r="PXC55" s="41"/>
      <c r="PXD55" s="41"/>
      <c r="PXE55" s="41"/>
      <c r="PXF55" s="41"/>
      <c r="PXG55" s="41"/>
      <c r="PXH55" s="41"/>
      <c r="PXI55" s="41"/>
      <c r="PXJ55" s="41"/>
      <c r="PXK55" s="41"/>
      <c r="PXL55" s="41"/>
      <c r="PXM55" s="41"/>
      <c r="PXN55" s="41"/>
      <c r="PXO55" s="41"/>
      <c r="PXP55" s="41"/>
      <c r="PXQ55" s="41"/>
      <c r="PXR55" s="41"/>
      <c r="PXS55" s="41"/>
      <c r="PXT55" s="41"/>
      <c r="PXU55" s="41"/>
      <c r="PXV55" s="41"/>
      <c r="PXW55" s="41"/>
      <c r="PXX55" s="41"/>
      <c r="PXY55" s="41"/>
      <c r="PXZ55" s="41"/>
      <c r="PYA55" s="41"/>
      <c r="PYB55" s="41"/>
      <c r="PYC55" s="41"/>
      <c r="PYD55" s="41"/>
      <c r="PYE55" s="41"/>
      <c r="PYF55" s="41"/>
      <c r="PYG55" s="41"/>
      <c r="PYH55" s="41"/>
      <c r="PYI55" s="41"/>
      <c r="PYJ55" s="41"/>
      <c r="PYK55" s="41"/>
      <c r="PYL55" s="41"/>
      <c r="PYM55" s="41"/>
      <c r="PYN55" s="41"/>
      <c r="PYO55" s="41"/>
      <c r="PYP55" s="41"/>
      <c r="PYQ55" s="41"/>
      <c r="PYR55" s="41"/>
      <c r="PYS55" s="41"/>
      <c r="PYT55" s="41"/>
      <c r="PYU55" s="41"/>
      <c r="PYV55" s="41"/>
      <c r="PYW55" s="41"/>
      <c r="PYX55" s="41"/>
      <c r="PYY55" s="41"/>
      <c r="PYZ55" s="41"/>
      <c r="PZA55" s="41"/>
      <c r="PZB55" s="41"/>
      <c r="PZC55" s="41"/>
      <c r="PZD55" s="41"/>
      <c r="PZE55" s="41"/>
      <c r="PZF55" s="41"/>
      <c r="PZG55" s="41"/>
      <c r="PZH55" s="41"/>
      <c r="PZI55" s="41"/>
      <c r="PZJ55" s="41"/>
      <c r="PZK55" s="41"/>
      <c r="PZL55" s="41"/>
      <c r="PZM55" s="41"/>
      <c r="PZN55" s="41"/>
      <c r="PZO55" s="41"/>
      <c r="PZP55" s="41"/>
      <c r="PZQ55" s="41"/>
      <c r="PZR55" s="41"/>
      <c r="PZS55" s="41"/>
      <c r="PZT55" s="41"/>
      <c r="PZU55" s="41"/>
      <c r="PZV55" s="41"/>
      <c r="PZW55" s="41"/>
      <c r="PZX55" s="41"/>
      <c r="PZY55" s="41"/>
      <c r="PZZ55" s="41"/>
      <c r="QAA55" s="41"/>
      <c r="QAB55" s="41"/>
      <c r="QAC55" s="41"/>
      <c r="QAD55" s="41"/>
      <c r="QAE55" s="41"/>
      <c r="QAF55" s="41"/>
      <c r="QAG55" s="41"/>
      <c r="QAH55" s="41"/>
      <c r="QAI55" s="41"/>
      <c r="QAJ55" s="41"/>
      <c r="QAK55" s="41"/>
      <c r="QAL55" s="41"/>
      <c r="QAM55" s="41"/>
      <c r="QAN55" s="41"/>
      <c r="QAO55" s="41"/>
      <c r="QAP55" s="41"/>
      <c r="QAQ55" s="41"/>
      <c r="QAR55" s="41"/>
      <c r="QAS55" s="41"/>
      <c r="QAT55" s="41"/>
      <c r="QAU55" s="41"/>
      <c r="QAV55" s="41"/>
      <c r="QAW55" s="41"/>
      <c r="QAX55" s="41"/>
      <c r="QAY55" s="41"/>
      <c r="QAZ55" s="41"/>
      <c r="QBA55" s="41"/>
      <c r="QBB55" s="41"/>
      <c r="QBC55" s="41"/>
      <c r="QBD55" s="41"/>
      <c r="QBE55" s="41"/>
      <c r="QBF55" s="41"/>
      <c r="QBG55" s="41"/>
      <c r="QBH55" s="41"/>
      <c r="QBI55" s="41"/>
      <c r="QBJ55" s="41"/>
      <c r="QBK55" s="41"/>
      <c r="QBL55" s="41"/>
      <c r="QBM55" s="41"/>
      <c r="QBN55" s="41"/>
      <c r="QBO55" s="41"/>
      <c r="QBP55" s="41"/>
      <c r="QBQ55" s="41"/>
      <c r="QBR55" s="41"/>
      <c r="QBS55" s="41"/>
      <c r="QBT55" s="41"/>
      <c r="QBU55" s="41"/>
      <c r="QBV55" s="41"/>
      <c r="QBW55" s="41"/>
      <c r="QBX55" s="41"/>
      <c r="QBY55" s="41"/>
      <c r="QBZ55" s="41"/>
      <c r="QCA55" s="41"/>
      <c r="QCB55" s="41"/>
      <c r="QCC55" s="41"/>
      <c r="QCD55" s="41"/>
      <c r="QCE55" s="41"/>
      <c r="QCF55" s="41"/>
      <c r="QCG55" s="41"/>
      <c r="QCH55" s="41"/>
      <c r="QCI55" s="41"/>
      <c r="QCJ55" s="41"/>
      <c r="QCK55" s="41"/>
      <c r="QCL55" s="41"/>
      <c r="QCM55" s="41"/>
      <c r="QCN55" s="41"/>
      <c r="QCO55" s="41"/>
      <c r="QCP55" s="41"/>
      <c r="QCQ55" s="41"/>
      <c r="QCR55" s="41"/>
      <c r="QCS55" s="41"/>
      <c r="QCT55" s="41"/>
      <c r="QCU55" s="41"/>
      <c r="QCV55" s="41"/>
      <c r="QCW55" s="41"/>
      <c r="QCX55" s="41"/>
      <c r="QCY55" s="41"/>
      <c r="QCZ55" s="41"/>
      <c r="QDA55" s="41"/>
      <c r="QDB55" s="41"/>
      <c r="QDC55" s="41"/>
      <c r="QDD55" s="41"/>
      <c r="QDE55" s="41"/>
      <c r="QDF55" s="41"/>
      <c r="QDG55" s="41"/>
      <c r="QDH55" s="41"/>
      <c r="QDI55" s="41"/>
      <c r="QDJ55" s="41"/>
      <c r="QDK55" s="41"/>
      <c r="QDL55" s="41"/>
      <c r="QDM55" s="41"/>
      <c r="QDN55" s="41"/>
      <c r="QDO55" s="41"/>
      <c r="QDP55" s="41"/>
      <c r="QDQ55" s="41"/>
      <c r="QDR55" s="41"/>
      <c r="QDS55" s="41"/>
      <c r="QDT55" s="41"/>
      <c r="QDU55" s="41"/>
      <c r="QDV55" s="41"/>
      <c r="QDW55" s="41"/>
      <c r="QDX55" s="41"/>
      <c r="QDY55" s="41"/>
      <c r="QDZ55" s="41"/>
      <c r="QEA55" s="41"/>
      <c r="QEB55" s="41"/>
      <c r="QEC55" s="41"/>
      <c r="QED55" s="41"/>
      <c r="QEE55" s="41"/>
      <c r="QEF55" s="41"/>
      <c r="QEG55" s="41"/>
      <c r="QEH55" s="41"/>
      <c r="QEI55" s="41"/>
      <c r="QEJ55" s="41"/>
      <c r="QEK55" s="41"/>
      <c r="QEL55" s="41"/>
      <c r="QEM55" s="41"/>
      <c r="QEN55" s="41"/>
      <c r="QEO55" s="41"/>
      <c r="QEP55" s="41"/>
      <c r="QEQ55" s="41"/>
      <c r="QER55" s="41"/>
      <c r="QES55" s="41"/>
      <c r="QET55" s="41"/>
      <c r="QEU55" s="41"/>
      <c r="QEV55" s="41"/>
      <c r="QEW55" s="41"/>
      <c r="QEX55" s="41"/>
      <c r="QEY55" s="41"/>
      <c r="QEZ55" s="41"/>
      <c r="QFA55" s="41"/>
      <c r="QFB55" s="41"/>
      <c r="QFC55" s="41"/>
      <c r="QFD55" s="41"/>
      <c r="QFE55" s="41"/>
      <c r="QFF55" s="41"/>
      <c r="QFG55" s="41"/>
      <c r="QFH55" s="41"/>
      <c r="QFI55" s="41"/>
      <c r="QFJ55" s="41"/>
      <c r="QFK55" s="41"/>
      <c r="QFL55" s="41"/>
      <c r="QFM55" s="41"/>
      <c r="QFN55" s="41"/>
      <c r="QFO55" s="41"/>
      <c r="QFP55" s="41"/>
      <c r="QFQ55" s="41"/>
      <c r="QFR55" s="41"/>
      <c r="QFS55" s="41"/>
      <c r="QFT55" s="41"/>
      <c r="QFU55" s="41"/>
      <c r="QFV55" s="41"/>
      <c r="QFW55" s="41"/>
      <c r="QFX55" s="41"/>
      <c r="QFY55" s="41"/>
      <c r="QFZ55" s="41"/>
      <c r="QGA55" s="41"/>
      <c r="QGB55" s="41"/>
      <c r="QGC55" s="41"/>
      <c r="QGD55" s="41"/>
      <c r="QGE55" s="41"/>
      <c r="QGF55" s="41"/>
      <c r="QGG55" s="41"/>
      <c r="QGH55" s="41"/>
      <c r="QGI55" s="41"/>
      <c r="QGJ55" s="41"/>
      <c r="QGK55" s="41"/>
      <c r="QGL55" s="41"/>
      <c r="QGM55" s="41"/>
      <c r="QGN55" s="41"/>
      <c r="QGO55" s="41"/>
      <c r="QGP55" s="41"/>
      <c r="QGQ55" s="41"/>
      <c r="QGR55" s="41"/>
      <c r="QGS55" s="41"/>
      <c r="QGT55" s="41"/>
      <c r="QGU55" s="41"/>
      <c r="QGV55" s="41"/>
      <c r="QGW55" s="41"/>
      <c r="QGX55" s="41"/>
      <c r="QGY55" s="41"/>
      <c r="QGZ55" s="41"/>
      <c r="QHA55" s="41"/>
      <c r="QHB55" s="41"/>
      <c r="QHC55" s="41"/>
      <c r="QHD55" s="41"/>
      <c r="QHE55" s="41"/>
      <c r="QHF55" s="41"/>
      <c r="QHG55" s="41"/>
      <c r="QHH55" s="41"/>
      <c r="QHI55" s="41"/>
      <c r="QHJ55" s="41"/>
      <c r="QHK55" s="41"/>
      <c r="QHL55" s="41"/>
      <c r="QHM55" s="41"/>
      <c r="QHN55" s="41"/>
      <c r="QHO55" s="41"/>
      <c r="QHP55" s="41"/>
      <c r="QHQ55" s="41"/>
      <c r="QHR55" s="41"/>
      <c r="QHS55" s="41"/>
      <c r="QHT55" s="41"/>
      <c r="QHU55" s="41"/>
      <c r="QHV55" s="41"/>
      <c r="QHW55" s="41"/>
      <c r="QHX55" s="41"/>
      <c r="QHY55" s="41"/>
      <c r="QHZ55" s="41"/>
      <c r="QIA55" s="41"/>
      <c r="QIB55" s="41"/>
      <c r="QIC55" s="41"/>
      <c r="QID55" s="41"/>
      <c r="QIE55" s="41"/>
      <c r="QIF55" s="41"/>
      <c r="QIG55" s="41"/>
      <c r="QIH55" s="41"/>
      <c r="QII55" s="41"/>
      <c r="QIJ55" s="41"/>
      <c r="QIK55" s="41"/>
      <c r="QIL55" s="41"/>
      <c r="QIM55" s="41"/>
      <c r="QIN55" s="41"/>
      <c r="QIO55" s="41"/>
      <c r="QIP55" s="41"/>
      <c r="QIQ55" s="41"/>
      <c r="QIR55" s="41"/>
      <c r="QIS55" s="41"/>
      <c r="QIT55" s="41"/>
      <c r="QIU55" s="41"/>
      <c r="QIV55" s="41"/>
      <c r="QIW55" s="41"/>
      <c r="QIX55" s="41"/>
      <c r="QIY55" s="41"/>
      <c r="QIZ55" s="41"/>
      <c r="QJA55" s="41"/>
      <c r="QJB55" s="41"/>
      <c r="QJC55" s="41"/>
      <c r="QJD55" s="41"/>
      <c r="QJE55" s="41"/>
      <c r="QJF55" s="41"/>
      <c r="QJG55" s="41"/>
      <c r="QJH55" s="41"/>
      <c r="QJI55" s="41"/>
      <c r="QJJ55" s="41"/>
      <c r="QJK55" s="41"/>
      <c r="QJL55" s="41"/>
      <c r="QJM55" s="41"/>
      <c r="QJN55" s="41"/>
      <c r="QJO55" s="41"/>
      <c r="QJP55" s="41"/>
      <c r="QJQ55" s="41"/>
      <c r="QJR55" s="41"/>
      <c r="QJS55" s="41"/>
      <c r="QJT55" s="41"/>
      <c r="QJU55" s="41"/>
      <c r="QJV55" s="41"/>
      <c r="QJW55" s="41"/>
      <c r="QJX55" s="41"/>
      <c r="QJY55" s="41"/>
      <c r="QJZ55" s="41"/>
      <c r="QKA55" s="41"/>
      <c r="QKB55" s="41"/>
      <c r="QKC55" s="41"/>
      <c r="QKD55" s="41"/>
      <c r="QKE55" s="41"/>
      <c r="QKF55" s="41"/>
      <c r="QKG55" s="41"/>
      <c r="QKH55" s="41"/>
      <c r="QKI55" s="41"/>
      <c r="QKJ55" s="41"/>
      <c r="QKK55" s="41"/>
      <c r="QKL55" s="41"/>
      <c r="QKM55" s="41"/>
      <c r="QKN55" s="41"/>
      <c r="QKO55" s="41"/>
      <c r="QKP55" s="41"/>
      <c r="QKQ55" s="41"/>
      <c r="QKR55" s="41"/>
      <c r="QKS55" s="41"/>
      <c r="QKT55" s="41"/>
      <c r="QKU55" s="41"/>
      <c r="QKV55" s="41"/>
      <c r="QKW55" s="41"/>
      <c r="QKX55" s="41"/>
      <c r="QKY55" s="41"/>
      <c r="QKZ55" s="41"/>
      <c r="QLA55" s="41"/>
      <c r="QLB55" s="41"/>
      <c r="QLC55" s="41"/>
      <c r="QLD55" s="41"/>
      <c r="QLE55" s="41"/>
      <c r="QLF55" s="41"/>
      <c r="QLG55" s="41"/>
      <c r="QLH55" s="41"/>
      <c r="QLI55" s="41"/>
      <c r="QLJ55" s="41"/>
      <c r="QLK55" s="41"/>
      <c r="QLL55" s="41"/>
      <c r="QLM55" s="41"/>
      <c r="QLN55" s="41"/>
      <c r="QLO55" s="41"/>
      <c r="QLP55" s="41"/>
      <c r="QLQ55" s="41"/>
      <c r="QLR55" s="41"/>
      <c r="QLS55" s="41"/>
      <c r="QLT55" s="41"/>
      <c r="QLU55" s="41"/>
      <c r="QLV55" s="41"/>
      <c r="QLW55" s="41"/>
      <c r="QLX55" s="41"/>
      <c r="QLY55" s="41"/>
      <c r="QLZ55" s="41"/>
      <c r="QMA55" s="41"/>
      <c r="QMB55" s="41"/>
      <c r="QMC55" s="41"/>
      <c r="QMD55" s="41"/>
      <c r="QME55" s="41"/>
      <c r="QMF55" s="41"/>
      <c r="QMG55" s="41"/>
      <c r="QMH55" s="41"/>
      <c r="QMI55" s="41"/>
      <c r="QMJ55" s="41"/>
      <c r="QMK55" s="41"/>
      <c r="QML55" s="41"/>
      <c r="QMM55" s="41"/>
      <c r="QMN55" s="41"/>
      <c r="QMO55" s="41"/>
      <c r="QMP55" s="41"/>
      <c r="QMQ55" s="41"/>
      <c r="QMR55" s="41"/>
      <c r="QMS55" s="41"/>
      <c r="QMT55" s="41"/>
      <c r="QMU55" s="41"/>
      <c r="QMV55" s="41"/>
      <c r="QMW55" s="41"/>
      <c r="QMX55" s="41"/>
      <c r="QMY55" s="41"/>
      <c r="QMZ55" s="41"/>
      <c r="QNA55" s="41"/>
      <c r="QNB55" s="41"/>
      <c r="QNC55" s="41"/>
      <c r="QND55" s="41"/>
      <c r="QNE55" s="41"/>
      <c r="QNF55" s="41"/>
      <c r="QNG55" s="41"/>
      <c r="QNH55" s="41"/>
      <c r="QNI55" s="41"/>
      <c r="QNJ55" s="41"/>
      <c r="QNK55" s="41"/>
      <c r="QNL55" s="41"/>
      <c r="QNM55" s="41"/>
      <c r="QNN55" s="41"/>
      <c r="QNO55" s="41"/>
      <c r="QNP55" s="41"/>
      <c r="QNQ55" s="41"/>
      <c r="QNR55" s="41"/>
      <c r="QNS55" s="41"/>
      <c r="QNT55" s="41"/>
      <c r="QNU55" s="41"/>
      <c r="QNV55" s="41"/>
      <c r="QNW55" s="41"/>
      <c r="QNX55" s="41"/>
      <c r="QNY55" s="41"/>
      <c r="QNZ55" s="41"/>
      <c r="QOA55" s="41"/>
      <c r="QOB55" s="41"/>
      <c r="QOC55" s="41"/>
      <c r="QOD55" s="41"/>
      <c r="QOE55" s="41"/>
      <c r="QOF55" s="41"/>
      <c r="QOG55" s="41"/>
      <c r="QOH55" s="41"/>
      <c r="QOI55" s="41"/>
      <c r="QOJ55" s="41"/>
      <c r="QOK55" s="41"/>
      <c r="QOL55" s="41"/>
      <c r="QOM55" s="41"/>
      <c r="QON55" s="41"/>
      <c r="QOO55" s="41"/>
      <c r="QOP55" s="41"/>
      <c r="QOQ55" s="41"/>
      <c r="QOR55" s="41"/>
      <c r="QOS55" s="41"/>
      <c r="QOT55" s="41"/>
      <c r="QOU55" s="41"/>
      <c r="QOV55" s="41"/>
      <c r="QOW55" s="41"/>
      <c r="QOX55" s="41"/>
      <c r="QOY55" s="41"/>
      <c r="QOZ55" s="41"/>
      <c r="QPA55" s="41"/>
      <c r="QPB55" s="41"/>
      <c r="QPC55" s="41"/>
      <c r="QPD55" s="41"/>
      <c r="QPE55" s="41"/>
      <c r="QPF55" s="41"/>
      <c r="QPG55" s="41"/>
      <c r="QPH55" s="41"/>
      <c r="QPI55" s="41"/>
      <c r="QPJ55" s="41"/>
      <c r="QPK55" s="41"/>
      <c r="QPL55" s="41"/>
      <c r="QPM55" s="41"/>
      <c r="QPN55" s="41"/>
      <c r="QPO55" s="41"/>
      <c r="QPP55" s="41"/>
      <c r="QPQ55" s="41"/>
      <c r="QPR55" s="41"/>
      <c r="QPS55" s="41"/>
      <c r="QPT55" s="41"/>
      <c r="QPU55" s="41"/>
      <c r="QPV55" s="41"/>
      <c r="QPW55" s="41"/>
      <c r="QPX55" s="41"/>
      <c r="QPY55" s="41"/>
      <c r="QPZ55" s="41"/>
      <c r="QQA55" s="41"/>
      <c r="QQB55" s="41"/>
      <c r="QQC55" s="41"/>
      <c r="QQD55" s="41"/>
      <c r="QQE55" s="41"/>
      <c r="QQF55" s="41"/>
      <c r="QQG55" s="41"/>
      <c r="QQH55" s="41"/>
      <c r="QQI55" s="41"/>
      <c r="QQJ55" s="41"/>
      <c r="QQK55" s="41"/>
      <c r="QQL55" s="41"/>
      <c r="QQM55" s="41"/>
      <c r="QQN55" s="41"/>
      <c r="QQO55" s="41"/>
      <c r="QQP55" s="41"/>
      <c r="QQQ55" s="41"/>
      <c r="QQR55" s="41"/>
      <c r="QQS55" s="41"/>
      <c r="QQT55" s="41"/>
      <c r="QQU55" s="41"/>
      <c r="QQV55" s="41"/>
      <c r="QQW55" s="41"/>
      <c r="QQX55" s="41"/>
      <c r="QQY55" s="41"/>
      <c r="QQZ55" s="41"/>
      <c r="QRA55" s="41"/>
      <c r="QRB55" s="41"/>
      <c r="QRC55" s="41"/>
      <c r="QRD55" s="41"/>
      <c r="QRE55" s="41"/>
      <c r="QRF55" s="41"/>
      <c r="QRG55" s="41"/>
      <c r="QRH55" s="41"/>
      <c r="QRI55" s="41"/>
      <c r="QRJ55" s="41"/>
      <c r="QRK55" s="41"/>
      <c r="QRL55" s="41"/>
      <c r="QRM55" s="41"/>
      <c r="QRN55" s="41"/>
      <c r="QRO55" s="41"/>
      <c r="QRP55" s="41"/>
      <c r="QRQ55" s="41"/>
      <c r="QRR55" s="41"/>
      <c r="QRS55" s="41"/>
      <c r="QRT55" s="41"/>
      <c r="QRU55" s="41"/>
      <c r="QRV55" s="41"/>
      <c r="QRW55" s="41"/>
      <c r="QRX55" s="41"/>
      <c r="QRY55" s="41"/>
      <c r="QRZ55" s="41"/>
      <c r="QSA55" s="41"/>
      <c r="QSB55" s="41"/>
      <c r="QSC55" s="41"/>
      <c r="QSD55" s="41"/>
      <c r="QSE55" s="41"/>
      <c r="QSF55" s="41"/>
      <c r="QSG55" s="41"/>
      <c r="QSH55" s="41"/>
      <c r="QSI55" s="41"/>
      <c r="QSJ55" s="41"/>
      <c r="QSK55" s="41"/>
      <c r="QSL55" s="41"/>
      <c r="QSM55" s="41"/>
      <c r="QSN55" s="41"/>
      <c r="QSO55" s="41"/>
      <c r="QSP55" s="41"/>
      <c r="QSQ55" s="41"/>
      <c r="QSR55" s="41"/>
      <c r="QSS55" s="41"/>
      <c r="QST55" s="41"/>
      <c r="QSU55" s="41"/>
      <c r="QSV55" s="41"/>
      <c r="QSW55" s="41"/>
      <c r="QSX55" s="41"/>
      <c r="QSY55" s="41"/>
      <c r="QSZ55" s="41"/>
      <c r="QTA55" s="41"/>
      <c r="QTB55" s="41"/>
      <c r="QTC55" s="41"/>
      <c r="QTD55" s="41"/>
      <c r="QTE55" s="41"/>
      <c r="QTF55" s="41"/>
      <c r="QTG55" s="41"/>
      <c r="QTH55" s="41"/>
      <c r="QTI55" s="41"/>
      <c r="QTJ55" s="41"/>
      <c r="QTK55" s="41"/>
      <c r="QTL55" s="41"/>
      <c r="QTM55" s="41"/>
      <c r="QTN55" s="41"/>
      <c r="QTO55" s="41"/>
      <c r="QTP55" s="41"/>
      <c r="QTQ55" s="41"/>
      <c r="QTR55" s="41"/>
      <c r="QTS55" s="41"/>
      <c r="QTT55" s="41"/>
      <c r="QTU55" s="41"/>
      <c r="QTV55" s="41"/>
      <c r="QTW55" s="41"/>
      <c r="QTX55" s="41"/>
      <c r="QTY55" s="41"/>
      <c r="QTZ55" s="41"/>
      <c r="QUA55" s="41"/>
      <c r="QUB55" s="41"/>
      <c r="QUC55" s="41"/>
      <c r="QUD55" s="41"/>
      <c r="QUE55" s="41"/>
      <c r="QUF55" s="41"/>
      <c r="QUG55" s="41"/>
      <c r="QUH55" s="41"/>
      <c r="QUI55" s="41"/>
      <c r="QUJ55" s="41"/>
      <c r="QUK55" s="41"/>
      <c r="QUL55" s="41"/>
      <c r="QUM55" s="41"/>
      <c r="QUN55" s="41"/>
      <c r="QUO55" s="41"/>
      <c r="QUP55" s="41"/>
      <c r="QUQ55" s="41"/>
      <c r="QUR55" s="41"/>
      <c r="QUS55" s="41"/>
      <c r="QUT55" s="41"/>
      <c r="QUU55" s="41"/>
      <c r="QUV55" s="41"/>
      <c r="QUW55" s="41"/>
      <c r="QUX55" s="41"/>
      <c r="QUY55" s="41"/>
      <c r="QUZ55" s="41"/>
      <c r="QVA55" s="41"/>
      <c r="QVB55" s="41"/>
      <c r="QVC55" s="41"/>
      <c r="QVD55" s="41"/>
      <c r="QVE55" s="41"/>
      <c r="QVF55" s="41"/>
      <c r="QVG55" s="41"/>
      <c r="QVH55" s="41"/>
      <c r="QVI55" s="41"/>
      <c r="QVJ55" s="41"/>
      <c r="QVK55" s="41"/>
      <c r="QVL55" s="41"/>
      <c r="QVM55" s="41"/>
      <c r="QVN55" s="41"/>
      <c r="QVO55" s="41"/>
      <c r="QVP55" s="41"/>
      <c r="QVQ55" s="41"/>
      <c r="QVR55" s="41"/>
      <c r="QVS55" s="41"/>
      <c r="QVT55" s="41"/>
      <c r="QVU55" s="41"/>
      <c r="QVV55" s="41"/>
      <c r="QVW55" s="41"/>
      <c r="QVX55" s="41"/>
      <c r="QVY55" s="41"/>
      <c r="QVZ55" s="41"/>
      <c r="QWA55" s="41"/>
      <c r="QWB55" s="41"/>
      <c r="QWC55" s="41"/>
      <c r="QWD55" s="41"/>
      <c r="QWE55" s="41"/>
      <c r="QWF55" s="41"/>
      <c r="QWG55" s="41"/>
      <c r="QWH55" s="41"/>
      <c r="QWI55" s="41"/>
      <c r="QWJ55" s="41"/>
      <c r="QWK55" s="41"/>
      <c r="QWL55" s="41"/>
      <c r="QWM55" s="41"/>
      <c r="QWN55" s="41"/>
      <c r="QWO55" s="41"/>
      <c r="QWP55" s="41"/>
      <c r="QWQ55" s="41"/>
      <c r="QWR55" s="41"/>
      <c r="QWS55" s="41"/>
      <c r="QWT55" s="41"/>
      <c r="QWU55" s="41"/>
      <c r="QWV55" s="41"/>
      <c r="QWW55" s="41"/>
      <c r="QWX55" s="41"/>
      <c r="QWY55" s="41"/>
      <c r="QWZ55" s="41"/>
      <c r="QXA55" s="41"/>
      <c r="QXB55" s="41"/>
      <c r="QXC55" s="41"/>
      <c r="QXD55" s="41"/>
      <c r="QXE55" s="41"/>
      <c r="QXF55" s="41"/>
      <c r="QXG55" s="41"/>
      <c r="QXH55" s="41"/>
      <c r="QXI55" s="41"/>
      <c r="QXJ55" s="41"/>
      <c r="QXK55" s="41"/>
      <c r="QXL55" s="41"/>
      <c r="QXM55" s="41"/>
      <c r="QXN55" s="41"/>
      <c r="QXO55" s="41"/>
      <c r="QXP55" s="41"/>
      <c r="QXQ55" s="41"/>
      <c r="QXR55" s="41"/>
      <c r="QXS55" s="41"/>
      <c r="QXT55" s="41"/>
      <c r="QXU55" s="41"/>
      <c r="QXV55" s="41"/>
      <c r="QXW55" s="41"/>
      <c r="QXX55" s="41"/>
      <c r="QXY55" s="41"/>
      <c r="QXZ55" s="41"/>
      <c r="QYA55" s="41"/>
      <c r="QYB55" s="41"/>
      <c r="QYC55" s="41"/>
      <c r="QYD55" s="41"/>
      <c r="QYE55" s="41"/>
      <c r="QYF55" s="41"/>
      <c r="QYG55" s="41"/>
      <c r="QYH55" s="41"/>
      <c r="QYI55" s="41"/>
      <c r="QYJ55" s="41"/>
      <c r="QYK55" s="41"/>
      <c r="QYL55" s="41"/>
      <c r="QYM55" s="41"/>
      <c r="QYN55" s="41"/>
      <c r="QYO55" s="41"/>
      <c r="QYP55" s="41"/>
      <c r="QYQ55" s="41"/>
      <c r="QYR55" s="41"/>
      <c r="QYS55" s="41"/>
      <c r="QYT55" s="41"/>
      <c r="QYU55" s="41"/>
      <c r="QYV55" s="41"/>
      <c r="QYW55" s="41"/>
      <c r="QYX55" s="41"/>
      <c r="QYY55" s="41"/>
      <c r="QYZ55" s="41"/>
      <c r="QZA55" s="41"/>
      <c r="QZB55" s="41"/>
      <c r="QZC55" s="41"/>
      <c r="QZD55" s="41"/>
      <c r="QZE55" s="41"/>
      <c r="QZF55" s="41"/>
      <c r="QZG55" s="41"/>
      <c r="QZH55" s="41"/>
      <c r="QZI55" s="41"/>
      <c r="QZJ55" s="41"/>
      <c r="QZK55" s="41"/>
      <c r="QZL55" s="41"/>
      <c r="QZM55" s="41"/>
      <c r="QZN55" s="41"/>
      <c r="QZO55" s="41"/>
      <c r="QZP55" s="41"/>
      <c r="QZQ55" s="41"/>
      <c r="QZR55" s="41"/>
      <c r="QZS55" s="41"/>
      <c r="QZT55" s="41"/>
      <c r="QZU55" s="41"/>
      <c r="QZV55" s="41"/>
      <c r="QZW55" s="41"/>
      <c r="QZX55" s="41"/>
      <c r="QZY55" s="41"/>
      <c r="QZZ55" s="41"/>
      <c r="RAA55" s="41"/>
      <c r="RAB55" s="41"/>
      <c r="RAC55" s="41"/>
      <c r="RAD55" s="41"/>
      <c r="RAE55" s="41"/>
      <c r="RAF55" s="41"/>
      <c r="RAG55" s="41"/>
      <c r="RAH55" s="41"/>
      <c r="RAI55" s="41"/>
      <c r="RAJ55" s="41"/>
      <c r="RAK55" s="41"/>
      <c r="RAL55" s="41"/>
      <c r="RAM55" s="41"/>
      <c r="RAN55" s="41"/>
      <c r="RAO55" s="41"/>
      <c r="RAP55" s="41"/>
      <c r="RAQ55" s="41"/>
      <c r="RAR55" s="41"/>
      <c r="RAS55" s="41"/>
      <c r="RAT55" s="41"/>
      <c r="RAU55" s="41"/>
      <c r="RAV55" s="41"/>
      <c r="RAW55" s="41"/>
      <c r="RAX55" s="41"/>
      <c r="RAY55" s="41"/>
      <c r="RAZ55" s="41"/>
      <c r="RBA55" s="41"/>
      <c r="RBB55" s="41"/>
      <c r="RBC55" s="41"/>
      <c r="RBD55" s="41"/>
      <c r="RBE55" s="41"/>
      <c r="RBF55" s="41"/>
      <c r="RBG55" s="41"/>
      <c r="RBH55" s="41"/>
      <c r="RBI55" s="41"/>
      <c r="RBJ55" s="41"/>
      <c r="RBK55" s="41"/>
      <c r="RBL55" s="41"/>
      <c r="RBM55" s="41"/>
      <c r="RBN55" s="41"/>
      <c r="RBO55" s="41"/>
      <c r="RBP55" s="41"/>
      <c r="RBQ55" s="41"/>
      <c r="RBR55" s="41"/>
      <c r="RBS55" s="41"/>
      <c r="RBT55" s="41"/>
      <c r="RBU55" s="41"/>
      <c r="RBV55" s="41"/>
      <c r="RBW55" s="41"/>
      <c r="RBX55" s="41"/>
      <c r="RBY55" s="41"/>
      <c r="RBZ55" s="41"/>
      <c r="RCA55" s="41"/>
      <c r="RCB55" s="41"/>
      <c r="RCC55" s="41"/>
      <c r="RCD55" s="41"/>
      <c r="RCE55" s="41"/>
      <c r="RCF55" s="41"/>
      <c r="RCG55" s="41"/>
      <c r="RCH55" s="41"/>
      <c r="RCI55" s="41"/>
      <c r="RCJ55" s="41"/>
      <c r="RCK55" s="41"/>
      <c r="RCL55" s="41"/>
      <c r="RCM55" s="41"/>
      <c r="RCN55" s="41"/>
      <c r="RCO55" s="41"/>
      <c r="RCP55" s="41"/>
      <c r="RCQ55" s="41"/>
      <c r="RCR55" s="41"/>
      <c r="RCS55" s="41"/>
      <c r="RCT55" s="41"/>
      <c r="RCU55" s="41"/>
      <c r="RCV55" s="41"/>
      <c r="RCW55" s="41"/>
      <c r="RCX55" s="41"/>
      <c r="RCY55" s="41"/>
      <c r="RCZ55" s="41"/>
      <c r="RDA55" s="41"/>
      <c r="RDB55" s="41"/>
      <c r="RDC55" s="41"/>
      <c r="RDD55" s="41"/>
      <c r="RDE55" s="41"/>
      <c r="RDF55" s="41"/>
      <c r="RDG55" s="41"/>
      <c r="RDH55" s="41"/>
      <c r="RDI55" s="41"/>
      <c r="RDJ55" s="41"/>
      <c r="RDK55" s="41"/>
      <c r="RDL55" s="41"/>
      <c r="RDM55" s="41"/>
      <c r="RDN55" s="41"/>
      <c r="RDO55" s="41"/>
      <c r="RDP55" s="41"/>
      <c r="RDQ55" s="41"/>
      <c r="RDR55" s="41"/>
      <c r="RDS55" s="41"/>
      <c r="RDT55" s="41"/>
      <c r="RDU55" s="41"/>
      <c r="RDV55" s="41"/>
      <c r="RDW55" s="41"/>
      <c r="RDX55" s="41"/>
      <c r="RDY55" s="41"/>
      <c r="RDZ55" s="41"/>
      <c r="REA55" s="41"/>
      <c r="REB55" s="41"/>
      <c r="REC55" s="41"/>
      <c r="RED55" s="41"/>
      <c r="REE55" s="41"/>
      <c r="REF55" s="41"/>
      <c r="REG55" s="41"/>
      <c r="REH55" s="41"/>
      <c r="REI55" s="41"/>
      <c r="REJ55" s="41"/>
      <c r="REK55" s="41"/>
      <c r="REL55" s="41"/>
      <c r="REM55" s="41"/>
      <c r="REN55" s="41"/>
      <c r="REO55" s="41"/>
      <c r="REP55" s="41"/>
      <c r="REQ55" s="41"/>
      <c r="RER55" s="41"/>
      <c r="RES55" s="41"/>
      <c r="RET55" s="41"/>
      <c r="REU55" s="41"/>
      <c r="REV55" s="41"/>
      <c r="REW55" s="41"/>
      <c r="REX55" s="41"/>
      <c r="REY55" s="41"/>
      <c r="REZ55" s="41"/>
      <c r="RFA55" s="41"/>
      <c r="RFB55" s="41"/>
      <c r="RFC55" s="41"/>
      <c r="RFD55" s="41"/>
      <c r="RFE55" s="41"/>
      <c r="RFF55" s="41"/>
      <c r="RFG55" s="41"/>
      <c r="RFH55" s="41"/>
      <c r="RFI55" s="41"/>
      <c r="RFJ55" s="41"/>
      <c r="RFK55" s="41"/>
      <c r="RFL55" s="41"/>
      <c r="RFM55" s="41"/>
      <c r="RFN55" s="41"/>
      <c r="RFO55" s="41"/>
      <c r="RFP55" s="41"/>
      <c r="RFQ55" s="41"/>
      <c r="RFR55" s="41"/>
      <c r="RFS55" s="41"/>
      <c r="RFT55" s="41"/>
      <c r="RFU55" s="41"/>
      <c r="RFV55" s="41"/>
      <c r="RFW55" s="41"/>
      <c r="RFX55" s="41"/>
      <c r="RFY55" s="41"/>
      <c r="RFZ55" s="41"/>
      <c r="RGA55" s="41"/>
      <c r="RGB55" s="41"/>
      <c r="RGC55" s="41"/>
      <c r="RGD55" s="41"/>
      <c r="RGE55" s="41"/>
      <c r="RGF55" s="41"/>
      <c r="RGG55" s="41"/>
      <c r="RGH55" s="41"/>
      <c r="RGI55" s="41"/>
      <c r="RGJ55" s="41"/>
      <c r="RGK55" s="41"/>
      <c r="RGL55" s="41"/>
      <c r="RGM55" s="41"/>
      <c r="RGN55" s="41"/>
      <c r="RGO55" s="41"/>
      <c r="RGP55" s="41"/>
      <c r="RGQ55" s="41"/>
      <c r="RGR55" s="41"/>
      <c r="RGS55" s="41"/>
      <c r="RGT55" s="41"/>
      <c r="RGU55" s="41"/>
      <c r="RGV55" s="41"/>
      <c r="RGW55" s="41"/>
      <c r="RGX55" s="41"/>
      <c r="RGY55" s="41"/>
      <c r="RGZ55" s="41"/>
      <c r="RHA55" s="41"/>
      <c r="RHB55" s="41"/>
      <c r="RHC55" s="41"/>
      <c r="RHD55" s="41"/>
      <c r="RHE55" s="41"/>
      <c r="RHF55" s="41"/>
      <c r="RHG55" s="41"/>
      <c r="RHH55" s="41"/>
      <c r="RHI55" s="41"/>
      <c r="RHJ55" s="41"/>
      <c r="RHK55" s="41"/>
      <c r="RHL55" s="41"/>
      <c r="RHM55" s="41"/>
      <c r="RHN55" s="41"/>
      <c r="RHO55" s="41"/>
      <c r="RHP55" s="41"/>
      <c r="RHQ55" s="41"/>
      <c r="RHR55" s="41"/>
      <c r="RHS55" s="41"/>
      <c r="RHT55" s="41"/>
      <c r="RHU55" s="41"/>
      <c r="RHV55" s="41"/>
      <c r="RHW55" s="41"/>
      <c r="RHX55" s="41"/>
      <c r="RHY55" s="41"/>
      <c r="RHZ55" s="41"/>
      <c r="RIA55" s="41"/>
      <c r="RIB55" s="41"/>
      <c r="RIC55" s="41"/>
      <c r="RID55" s="41"/>
      <c r="RIE55" s="41"/>
      <c r="RIF55" s="41"/>
      <c r="RIG55" s="41"/>
      <c r="RIH55" s="41"/>
      <c r="RII55" s="41"/>
      <c r="RIJ55" s="41"/>
      <c r="RIK55" s="41"/>
      <c r="RIL55" s="41"/>
      <c r="RIM55" s="41"/>
      <c r="RIN55" s="41"/>
      <c r="RIO55" s="41"/>
      <c r="RIP55" s="41"/>
      <c r="RIQ55" s="41"/>
      <c r="RIR55" s="41"/>
      <c r="RIS55" s="41"/>
      <c r="RIT55" s="41"/>
      <c r="RIU55" s="41"/>
      <c r="RIV55" s="41"/>
      <c r="RIW55" s="41"/>
      <c r="RIX55" s="41"/>
      <c r="RIY55" s="41"/>
      <c r="RIZ55" s="41"/>
      <c r="RJA55" s="41"/>
      <c r="RJB55" s="41"/>
      <c r="RJC55" s="41"/>
      <c r="RJD55" s="41"/>
      <c r="RJE55" s="41"/>
      <c r="RJF55" s="41"/>
      <c r="RJG55" s="41"/>
      <c r="RJH55" s="41"/>
      <c r="RJI55" s="41"/>
      <c r="RJJ55" s="41"/>
      <c r="RJK55" s="41"/>
      <c r="RJL55" s="41"/>
      <c r="RJM55" s="41"/>
      <c r="RJN55" s="41"/>
      <c r="RJO55" s="41"/>
      <c r="RJP55" s="41"/>
      <c r="RJQ55" s="41"/>
      <c r="RJR55" s="41"/>
      <c r="RJS55" s="41"/>
      <c r="RJT55" s="41"/>
      <c r="RJU55" s="41"/>
      <c r="RJV55" s="41"/>
      <c r="RJW55" s="41"/>
      <c r="RJX55" s="41"/>
      <c r="RJY55" s="41"/>
      <c r="RJZ55" s="41"/>
      <c r="RKA55" s="41"/>
      <c r="RKB55" s="41"/>
      <c r="RKC55" s="41"/>
      <c r="RKD55" s="41"/>
      <c r="RKE55" s="41"/>
      <c r="RKF55" s="41"/>
      <c r="RKG55" s="41"/>
      <c r="RKH55" s="41"/>
      <c r="RKI55" s="41"/>
      <c r="RKJ55" s="41"/>
      <c r="RKK55" s="41"/>
      <c r="RKL55" s="41"/>
      <c r="RKM55" s="41"/>
      <c r="RKN55" s="41"/>
      <c r="RKO55" s="41"/>
      <c r="RKP55" s="41"/>
      <c r="RKQ55" s="41"/>
      <c r="RKR55" s="41"/>
      <c r="RKS55" s="41"/>
      <c r="RKT55" s="41"/>
      <c r="RKU55" s="41"/>
      <c r="RKV55" s="41"/>
      <c r="RKW55" s="41"/>
      <c r="RKX55" s="41"/>
      <c r="RKY55" s="41"/>
      <c r="RKZ55" s="41"/>
      <c r="RLA55" s="41"/>
      <c r="RLB55" s="41"/>
      <c r="RLC55" s="41"/>
      <c r="RLD55" s="41"/>
      <c r="RLE55" s="41"/>
      <c r="RLF55" s="41"/>
      <c r="RLG55" s="41"/>
      <c r="RLH55" s="41"/>
      <c r="RLI55" s="41"/>
      <c r="RLJ55" s="41"/>
      <c r="RLK55" s="41"/>
      <c r="RLL55" s="41"/>
      <c r="RLM55" s="41"/>
      <c r="RLN55" s="41"/>
      <c r="RLO55" s="41"/>
      <c r="RLP55" s="41"/>
      <c r="RLQ55" s="41"/>
      <c r="RLR55" s="41"/>
      <c r="RLS55" s="41"/>
      <c r="RLT55" s="41"/>
      <c r="RLU55" s="41"/>
      <c r="RLV55" s="41"/>
      <c r="RLW55" s="41"/>
      <c r="RLX55" s="41"/>
      <c r="RLY55" s="41"/>
      <c r="RLZ55" s="41"/>
      <c r="RMA55" s="41"/>
      <c r="RMB55" s="41"/>
      <c r="RMC55" s="41"/>
      <c r="RMD55" s="41"/>
      <c r="RME55" s="41"/>
      <c r="RMF55" s="41"/>
      <c r="RMG55" s="41"/>
      <c r="RMH55" s="41"/>
      <c r="RMI55" s="41"/>
      <c r="RMJ55" s="41"/>
      <c r="RMK55" s="41"/>
      <c r="RML55" s="41"/>
      <c r="RMM55" s="41"/>
      <c r="RMN55" s="41"/>
      <c r="RMO55" s="41"/>
      <c r="RMP55" s="41"/>
      <c r="RMQ55" s="41"/>
      <c r="RMR55" s="41"/>
      <c r="RMS55" s="41"/>
      <c r="RMT55" s="41"/>
      <c r="RMU55" s="41"/>
      <c r="RMV55" s="41"/>
      <c r="RMW55" s="41"/>
      <c r="RMX55" s="41"/>
      <c r="RMY55" s="41"/>
      <c r="RMZ55" s="41"/>
      <c r="RNA55" s="41"/>
      <c r="RNB55" s="41"/>
      <c r="RNC55" s="41"/>
      <c r="RND55" s="41"/>
      <c r="RNE55" s="41"/>
      <c r="RNF55" s="41"/>
      <c r="RNG55" s="41"/>
      <c r="RNH55" s="41"/>
      <c r="RNI55" s="41"/>
      <c r="RNJ55" s="41"/>
      <c r="RNK55" s="41"/>
      <c r="RNL55" s="41"/>
      <c r="RNM55" s="41"/>
      <c r="RNN55" s="41"/>
      <c r="RNO55" s="41"/>
      <c r="RNP55" s="41"/>
      <c r="RNQ55" s="41"/>
      <c r="RNR55" s="41"/>
      <c r="RNS55" s="41"/>
      <c r="RNT55" s="41"/>
      <c r="RNU55" s="41"/>
      <c r="RNV55" s="41"/>
      <c r="RNW55" s="41"/>
      <c r="RNX55" s="41"/>
      <c r="RNY55" s="41"/>
      <c r="RNZ55" s="41"/>
      <c r="ROA55" s="41"/>
      <c r="ROB55" s="41"/>
      <c r="ROC55" s="41"/>
      <c r="ROD55" s="41"/>
      <c r="ROE55" s="41"/>
      <c r="ROF55" s="41"/>
      <c r="ROG55" s="41"/>
      <c r="ROH55" s="41"/>
      <c r="ROI55" s="41"/>
      <c r="ROJ55" s="41"/>
      <c r="ROK55" s="41"/>
      <c r="ROL55" s="41"/>
      <c r="ROM55" s="41"/>
      <c r="RON55" s="41"/>
      <c r="ROO55" s="41"/>
      <c r="ROP55" s="41"/>
      <c r="ROQ55" s="41"/>
      <c r="ROR55" s="41"/>
      <c r="ROS55" s="41"/>
      <c r="ROT55" s="41"/>
      <c r="ROU55" s="41"/>
      <c r="ROV55" s="41"/>
      <c r="ROW55" s="41"/>
      <c r="ROX55" s="41"/>
      <c r="ROY55" s="41"/>
      <c r="ROZ55" s="41"/>
      <c r="RPA55" s="41"/>
      <c r="RPB55" s="41"/>
      <c r="RPC55" s="41"/>
      <c r="RPD55" s="41"/>
      <c r="RPE55" s="41"/>
      <c r="RPF55" s="41"/>
      <c r="RPG55" s="41"/>
      <c r="RPH55" s="41"/>
      <c r="RPI55" s="41"/>
      <c r="RPJ55" s="41"/>
      <c r="RPK55" s="41"/>
      <c r="RPL55" s="41"/>
      <c r="RPM55" s="41"/>
      <c r="RPN55" s="41"/>
      <c r="RPO55" s="41"/>
      <c r="RPP55" s="41"/>
      <c r="RPQ55" s="41"/>
      <c r="RPR55" s="41"/>
      <c r="RPS55" s="41"/>
      <c r="RPT55" s="41"/>
      <c r="RPU55" s="41"/>
      <c r="RPV55" s="41"/>
      <c r="RPW55" s="41"/>
      <c r="RPX55" s="41"/>
      <c r="RPY55" s="41"/>
      <c r="RPZ55" s="41"/>
      <c r="RQA55" s="41"/>
      <c r="RQB55" s="41"/>
      <c r="RQC55" s="41"/>
      <c r="RQD55" s="41"/>
      <c r="RQE55" s="41"/>
      <c r="RQF55" s="41"/>
      <c r="RQG55" s="41"/>
      <c r="RQH55" s="41"/>
      <c r="RQI55" s="41"/>
      <c r="RQJ55" s="41"/>
      <c r="RQK55" s="41"/>
      <c r="RQL55" s="41"/>
      <c r="RQM55" s="41"/>
      <c r="RQN55" s="41"/>
      <c r="RQO55" s="41"/>
      <c r="RQP55" s="41"/>
      <c r="RQQ55" s="41"/>
      <c r="RQR55" s="41"/>
      <c r="RQS55" s="41"/>
      <c r="RQT55" s="41"/>
      <c r="RQU55" s="41"/>
      <c r="RQV55" s="41"/>
      <c r="RQW55" s="41"/>
      <c r="RQX55" s="41"/>
      <c r="RQY55" s="41"/>
      <c r="RQZ55" s="41"/>
      <c r="RRA55" s="41"/>
      <c r="RRB55" s="41"/>
      <c r="RRC55" s="41"/>
      <c r="RRD55" s="41"/>
      <c r="RRE55" s="41"/>
      <c r="RRF55" s="41"/>
      <c r="RRG55" s="41"/>
      <c r="RRH55" s="41"/>
      <c r="RRI55" s="41"/>
      <c r="RRJ55" s="41"/>
      <c r="RRK55" s="41"/>
      <c r="RRL55" s="41"/>
      <c r="RRM55" s="41"/>
      <c r="RRN55" s="41"/>
      <c r="RRO55" s="41"/>
      <c r="RRP55" s="41"/>
      <c r="RRQ55" s="41"/>
      <c r="RRR55" s="41"/>
      <c r="RRS55" s="41"/>
      <c r="RRT55" s="41"/>
      <c r="RRU55" s="41"/>
      <c r="RRV55" s="41"/>
      <c r="RRW55" s="41"/>
      <c r="RRX55" s="41"/>
      <c r="RRY55" s="41"/>
      <c r="RRZ55" s="41"/>
      <c r="RSA55" s="41"/>
      <c r="RSB55" s="41"/>
      <c r="RSC55" s="41"/>
      <c r="RSD55" s="41"/>
      <c r="RSE55" s="41"/>
      <c r="RSF55" s="41"/>
      <c r="RSG55" s="41"/>
      <c r="RSH55" s="41"/>
      <c r="RSI55" s="41"/>
      <c r="RSJ55" s="41"/>
      <c r="RSK55" s="41"/>
      <c r="RSL55" s="41"/>
      <c r="RSM55" s="41"/>
      <c r="RSN55" s="41"/>
      <c r="RSO55" s="41"/>
      <c r="RSP55" s="41"/>
      <c r="RSQ55" s="41"/>
      <c r="RSR55" s="41"/>
      <c r="RSS55" s="41"/>
      <c r="RST55" s="41"/>
      <c r="RSU55" s="41"/>
      <c r="RSV55" s="41"/>
      <c r="RSW55" s="41"/>
      <c r="RSX55" s="41"/>
      <c r="RSY55" s="41"/>
      <c r="RSZ55" s="41"/>
      <c r="RTA55" s="41"/>
      <c r="RTB55" s="41"/>
      <c r="RTC55" s="41"/>
      <c r="RTD55" s="41"/>
      <c r="RTE55" s="41"/>
      <c r="RTF55" s="41"/>
      <c r="RTG55" s="41"/>
      <c r="RTH55" s="41"/>
      <c r="RTI55" s="41"/>
      <c r="RTJ55" s="41"/>
      <c r="RTK55" s="41"/>
      <c r="RTL55" s="41"/>
      <c r="RTM55" s="41"/>
      <c r="RTN55" s="41"/>
      <c r="RTO55" s="41"/>
      <c r="RTP55" s="41"/>
      <c r="RTQ55" s="41"/>
      <c r="RTR55" s="41"/>
      <c r="RTS55" s="41"/>
      <c r="RTT55" s="41"/>
      <c r="RTU55" s="41"/>
      <c r="RTV55" s="41"/>
      <c r="RTW55" s="41"/>
      <c r="RTX55" s="41"/>
      <c r="RTY55" s="41"/>
      <c r="RTZ55" s="41"/>
      <c r="RUA55" s="41"/>
      <c r="RUB55" s="41"/>
      <c r="RUC55" s="41"/>
      <c r="RUD55" s="41"/>
      <c r="RUE55" s="41"/>
      <c r="RUF55" s="41"/>
      <c r="RUG55" s="41"/>
      <c r="RUH55" s="41"/>
      <c r="RUI55" s="41"/>
      <c r="RUJ55" s="41"/>
      <c r="RUK55" s="41"/>
      <c r="RUL55" s="41"/>
      <c r="RUM55" s="41"/>
      <c r="RUN55" s="41"/>
      <c r="RUO55" s="41"/>
      <c r="RUP55" s="41"/>
      <c r="RUQ55" s="41"/>
      <c r="RUR55" s="41"/>
      <c r="RUS55" s="41"/>
      <c r="RUT55" s="41"/>
      <c r="RUU55" s="41"/>
      <c r="RUV55" s="41"/>
      <c r="RUW55" s="41"/>
      <c r="RUX55" s="41"/>
      <c r="RUY55" s="41"/>
      <c r="RUZ55" s="41"/>
      <c r="RVA55" s="41"/>
      <c r="RVB55" s="41"/>
      <c r="RVC55" s="41"/>
      <c r="RVD55" s="41"/>
      <c r="RVE55" s="41"/>
      <c r="RVF55" s="41"/>
      <c r="RVG55" s="41"/>
      <c r="RVH55" s="41"/>
      <c r="RVI55" s="41"/>
      <c r="RVJ55" s="41"/>
      <c r="RVK55" s="41"/>
      <c r="RVL55" s="41"/>
      <c r="RVM55" s="41"/>
      <c r="RVN55" s="41"/>
      <c r="RVO55" s="41"/>
      <c r="RVP55" s="41"/>
      <c r="RVQ55" s="41"/>
      <c r="RVR55" s="41"/>
      <c r="RVS55" s="41"/>
      <c r="RVT55" s="41"/>
      <c r="RVU55" s="41"/>
      <c r="RVV55" s="41"/>
      <c r="RVW55" s="41"/>
      <c r="RVX55" s="41"/>
      <c r="RVY55" s="41"/>
      <c r="RVZ55" s="41"/>
      <c r="RWA55" s="41"/>
      <c r="RWB55" s="41"/>
      <c r="RWC55" s="41"/>
      <c r="RWD55" s="41"/>
      <c r="RWE55" s="41"/>
      <c r="RWF55" s="41"/>
      <c r="RWG55" s="41"/>
      <c r="RWH55" s="41"/>
      <c r="RWI55" s="41"/>
      <c r="RWJ55" s="41"/>
      <c r="RWK55" s="41"/>
      <c r="RWL55" s="41"/>
      <c r="RWM55" s="41"/>
      <c r="RWN55" s="41"/>
      <c r="RWO55" s="41"/>
      <c r="RWP55" s="41"/>
      <c r="RWQ55" s="41"/>
      <c r="RWR55" s="41"/>
      <c r="RWS55" s="41"/>
      <c r="RWT55" s="41"/>
      <c r="RWU55" s="41"/>
      <c r="RWV55" s="41"/>
      <c r="RWW55" s="41"/>
      <c r="RWX55" s="41"/>
      <c r="RWY55" s="41"/>
      <c r="RWZ55" s="41"/>
      <c r="RXA55" s="41"/>
      <c r="RXB55" s="41"/>
      <c r="RXC55" s="41"/>
      <c r="RXD55" s="41"/>
      <c r="RXE55" s="41"/>
      <c r="RXF55" s="41"/>
      <c r="RXG55" s="41"/>
      <c r="RXH55" s="41"/>
      <c r="RXI55" s="41"/>
      <c r="RXJ55" s="41"/>
      <c r="RXK55" s="41"/>
      <c r="RXL55" s="41"/>
      <c r="RXM55" s="41"/>
      <c r="RXN55" s="41"/>
      <c r="RXO55" s="41"/>
      <c r="RXP55" s="41"/>
      <c r="RXQ55" s="41"/>
      <c r="RXR55" s="41"/>
      <c r="RXS55" s="41"/>
      <c r="RXT55" s="41"/>
      <c r="RXU55" s="41"/>
      <c r="RXV55" s="41"/>
      <c r="RXW55" s="41"/>
      <c r="RXX55" s="41"/>
      <c r="RXY55" s="41"/>
      <c r="RXZ55" s="41"/>
      <c r="RYA55" s="41"/>
      <c r="RYB55" s="41"/>
      <c r="RYC55" s="41"/>
      <c r="RYD55" s="41"/>
      <c r="RYE55" s="41"/>
      <c r="RYF55" s="41"/>
      <c r="RYG55" s="41"/>
      <c r="RYH55" s="41"/>
      <c r="RYI55" s="41"/>
      <c r="RYJ55" s="41"/>
      <c r="RYK55" s="41"/>
      <c r="RYL55" s="41"/>
      <c r="RYM55" s="41"/>
      <c r="RYN55" s="41"/>
      <c r="RYO55" s="41"/>
      <c r="RYP55" s="41"/>
      <c r="RYQ55" s="41"/>
      <c r="RYR55" s="41"/>
      <c r="RYS55" s="41"/>
      <c r="RYT55" s="41"/>
      <c r="RYU55" s="41"/>
      <c r="RYV55" s="41"/>
      <c r="RYW55" s="41"/>
      <c r="RYX55" s="41"/>
      <c r="RYY55" s="41"/>
      <c r="RYZ55" s="41"/>
      <c r="RZA55" s="41"/>
      <c r="RZB55" s="41"/>
      <c r="RZC55" s="41"/>
      <c r="RZD55" s="41"/>
      <c r="RZE55" s="41"/>
      <c r="RZF55" s="41"/>
      <c r="RZG55" s="41"/>
      <c r="RZH55" s="41"/>
      <c r="RZI55" s="41"/>
      <c r="RZJ55" s="41"/>
      <c r="RZK55" s="41"/>
      <c r="RZL55" s="41"/>
      <c r="RZM55" s="41"/>
      <c r="RZN55" s="41"/>
      <c r="RZO55" s="41"/>
      <c r="RZP55" s="41"/>
      <c r="RZQ55" s="41"/>
      <c r="RZR55" s="41"/>
      <c r="RZS55" s="41"/>
      <c r="RZT55" s="41"/>
      <c r="RZU55" s="41"/>
      <c r="RZV55" s="41"/>
      <c r="RZW55" s="41"/>
      <c r="RZX55" s="41"/>
      <c r="RZY55" s="41"/>
      <c r="RZZ55" s="41"/>
      <c r="SAA55" s="41"/>
      <c r="SAB55" s="41"/>
      <c r="SAC55" s="41"/>
      <c r="SAD55" s="41"/>
      <c r="SAE55" s="41"/>
      <c r="SAF55" s="41"/>
      <c r="SAG55" s="41"/>
      <c r="SAH55" s="41"/>
      <c r="SAI55" s="41"/>
      <c r="SAJ55" s="41"/>
      <c r="SAK55" s="41"/>
      <c r="SAL55" s="41"/>
      <c r="SAM55" s="41"/>
      <c r="SAN55" s="41"/>
      <c r="SAO55" s="41"/>
      <c r="SAP55" s="41"/>
      <c r="SAQ55" s="41"/>
      <c r="SAR55" s="41"/>
      <c r="SAS55" s="41"/>
      <c r="SAT55" s="41"/>
      <c r="SAU55" s="41"/>
      <c r="SAV55" s="41"/>
      <c r="SAW55" s="41"/>
      <c r="SAX55" s="41"/>
      <c r="SAY55" s="41"/>
      <c r="SAZ55" s="41"/>
      <c r="SBA55" s="41"/>
      <c r="SBB55" s="41"/>
      <c r="SBC55" s="41"/>
      <c r="SBD55" s="41"/>
      <c r="SBE55" s="41"/>
      <c r="SBF55" s="41"/>
      <c r="SBG55" s="41"/>
      <c r="SBH55" s="41"/>
      <c r="SBI55" s="41"/>
      <c r="SBJ55" s="41"/>
      <c r="SBK55" s="41"/>
      <c r="SBL55" s="41"/>
      <c r="SBM55" s="41"/>
      <c r="SBN55" s="41"/>
      <c r="SBO55" s="41"/>
      <c r="SBP55" s="41"/>
      <c r="SBQ55" s="41"/>
      <c r="SBR55" s="41"/>
      <c r="SBS55" s="41"/>
      <c r="SBT55" s="41"/>
      <c r="SBU55" s="41"/>
      <c r="SBV55" s="41"/>
      <c r="SBW55" s="41"/>
      <c r="SBX55" s="41"/>
      <c r="SBY55" s="41"/>
      <c r="SBZ55" s="41"/>
      <c r="SCA55" s="41"/>
      <c r="SCB55" s="41"/>
      <c r="SCC55" s="41"/>
      <c r="SCD55" s="41"/>
      <c r="SCE55" s="41"/>
      <c r="SCF55" s="41"/>
      <c r="SCG55" s="41"/>
      <c r="SCH55" s="41"/>
      <c r="SCI55" s="41"/>
      <c r="SCJ55" s="41"/>
      <c r="SCK55" s="41"/>
      <c r="SCL55" s="41"/>
      <c r="SCM55" s="41"/>
      <c r="SCN55" s="41"/>
      <c r="SCO55" s="41"/>
      <c r="SCP55" s="41"/>
      <c r="SCQ55" s="41"/>
      <c r="SCR55" s="41"/>
      <c r="SCS55" s="41"/>
      <c r="SCT55" s="41"/>
      <c r="SCU55" s="41"/>
      <c r="SCV55" s="41"/>
      <c r="SCW55" s="41"/>
      <c r="SCX55" s="41"/>
      <c r="SCY55" s="41"/>
      <c r="SCZ55" s="41"/>
      <c r="SDA55" s="41"/>
      <c r="SDB55" s="41"/>
      <c r="SDC55" s="41"/>
      <c r="SDD55" s="41"/>
      <c r="SDE55" s="41"/>
      <c r="SDF55" s="41"/>
      <c r="SDG55" s="41"/>
      <c r="SDH55" s="41"/>
      <c r="SDI55" s="41"/>
      <c r="SDJ55" s="41"/>
      <c r="SDK55" s="41"/>
      <c r="SDL55" s="41"/>
      <c r="SDM55" s="41"/>
      <c r="SDN55" s="41"/>
      <c r="SDO55" s="41"/>
      <c r="SDP55" s="41"/>
      <c r="SDQ55" s="41"/>
      <c r="SDR55" s="41"/>
      <c r="SDS55" s="41"/>
      <c r="SDT55" s="41"/>
      <c r="SDU55" s="41"/>
      <c r="SDV55" s="41"/>
      <c r="SDW55" s="41"/>
      <c r="SDX55" s="41"/>
      <c r="SDY55" s="41"/>
      <c r="SDZ55" s="41"/>
      <c r="SEA55" s="41"/>
      <c r="SEB55" s="41"/>
      <c r="SEC55" s="41"/>
      <c r="SED55" s="41"/>
      <c r="SEE55" s="41"/>
      <c r="SEF55" s="41"/>
      <c r="SEG55" s="41"/>
      <c r="SEH55" s="41"/>
      <c r="SEI55" s="41"/>
      <c r="SEJ55" s="41"/>
      <c r="SEK55" s="41"/>
      <c r="SEL55" s="41"/>
      <c r="SEM55" s="41"/>
      <c r="SEN55" s="41"/>
      <c r="SEO55" s="41"/>
      <c r="SEP55" s="41"/>
      <c r="SEQ55" s="41"/>
      <c r="SER55" s="41"/>
      <c r="SES55" s="41"/>
      <c r="SET55" s="41"/>
      <c r="SEU55" s="41"/>
      <c r="SEV55" s="41"/>
      <c r="SEW55" s="41"/>
      <c r="SEX55" s="41"/>
      <c r="SEY55" s="41"/>
      <c r="SEZ55" s="41"/>
      <c r="SFA55" s="41"/>
      <c r="SFB55" s="41"/>
      <c r="SFC55" s="41"/>
      <c r="SFD55" s="41"/>
      <c r="SFE55" s="41"/>
      <c r="SFF55" s="41"/>
      <c r="SFG55" s="41"/>
      <c r="SFH55" s="41"/>
      <c r="SFI55" s="41"/>
      <c r="SFJ55" s="41"/>
      <c r="SFK55" s="41"/>
      <c r="SFL55" s="41"/>
      <c r="SFM55" s="41"/>
      <c r="SFN55" s="41"/>
      <c r="SFO55" s="41"/>
      <c r="SFP55" s="41"/>
      <c r="SFQ55" s="41"/>
      <c r="SFR55" s="41"/>
      <c r="SFS55" s="41"/>
      <c r="SFT55" s="41"/>
      <c r="SFU55" s="41"/>
      <c r="SFV55" s="41"/>
      <c r="SFW55" s="41"/>
      <c r="SFX55" s="41"/>
      <c r="SFY55" s="41"/>
      <c r="SFZ55" s="41"/>
      <c r="SGA55" s="41"/>
      <c r="SGB55" s="41"/>
      <c r="SGC55" s="41"/>
      <c r="SGD55" s="41"/>
      <c r="SGE55" s="41"/>
      <c r="SGF55" s="41"/>
      <c r="SGG55" s="41"/>
      <c r="SGH55" s="41"/>
      <c r="SGI55" s="41"/>
      <c r="SGJ55" s="41"/>
      <c r="SGK55" s="41"/>
      <c r="SGL55" s="41"/>
      <c r="SGM55" s="41"/>
      <c r="SGN55" s="41"/>
      <c r="SGO55" s="41"/>
      <c r="SGP55" s="41"/>
      <c r="SGQ55" s="41"/>
      <c r="SGR55" s="41"/>
      <c r="SGS55" s="41"/>
      <c r="SGT55" s="41"/>
      <c r="SGU55" s="41"/>
      <c r="SGV55" s="41"/>
      <c r="SGW55" s="41"/>
      <c r="SGX55" s="41"/>
      <c r="SGY55" s="41"/>
      <c r="SGZ55" s="41"/>
      <c r="SHA55" s="41"/>
      <c r="SHB55" s="41"/>
      <c r="SHC55" s="41"/>
      <c r="SHD55" s="41"/>
      <c r="SHE55" s="41"/>
      <c r="SHF55" s="41"/>
      <c r="SHG55" s="41"/>
      <c r="SHH55" s="41"/>
      <c r="SHI55" s="41"/>
      <c r="SHJ55" s="41"/>
      <c r="SHK55" s="41"/>
      <c r="SHL55" s="41"/>
      <c r="SHM55" s="41"/>
      <c r="SHN55" s="41"/>
      <c r="SHO55" s="41"/>
      <c r="SHP55" s="41"/>
      <c r="SHQ55" s="41"/>
      <c r="SHR55" s="41"/>
      <c r="SHS55" s="41"/>
      <c r="SHT55" s="41"/>
      <c r="SHU55" s="41"/>
      <c r="SHV55" s="41"/>
      <c r="SHW55" s="41"/>
      <c r="SHX55" s="41"/>
      <c r="SHY55" s="41"/>
      <c r="SHZ55" s="41"/>
      <c r="SIA55" s="41"/>
      <c r="SIB55" s="41"/>
      <c r="SIC55" s="41"/>
      <c r="SID55" s="41"/>
      <c r="SIE55" s="41"/>
      <c r="SIF55" s="41"/>
      <c r="SIG55" s="41"/>
      <c r="SIH55" s="41"/>
      <c r="SII55" s="41"/>
      <c r="SIJ55" s="41"/>
      <c r="SIK55" s="41"/>
      <c r="SIL55" s="41"/>
      <c r="SIM55" s="41"/>
      <c r="SIN55" s="41"/>
      <c r="SIO55" s="41"/>
      <c r="SIP55" s="41"/>
      <c r="SIQ55" s="41"/>
      <c r="SIR55" s="41"/>
      <c r="SIS55" s="41"/>
      <c r="SIT55" s="41"/>
      <c r="SIU55" s="41"/>
      <c r="SIV55" s="41"/>
      <c r="SIW55" s="41"/>
      <c r="SIX55" s="41"/>
      <c r="SIY55" s="41"/>
      <c r="SIZ55" s="41"/>
      <c r="SJA55" s="41"/>
      <c r="SJB55" s="41"/>
      <c r="SJC55" s="41"/>
      <c r="SJD55" s="41"/>
      <c r="SJE55" s="41"/>
      <c r="SJF55" s="41"/>
      <c r="SJG55" s="41"/>
      <c r="SJH55" s="41"/>
      <c r="SJI55" s="41"/>
      <c r="SJJ55" s="41"/>
      <c r="SJK55" s="41"/>
      <c r="SJL55" s="41"/>
      <c r="SJM55" s="41"/>
      <c r="SJN55" s="41"/>
      <c r="SJO55" s="41"/>
      <c r="SJP55" s="41"/>
      <c r="SJQ55" s="41"/>
      <c r="SJR55" s="41"/>
      <c r="SJS55" s="41"/>
      <c r="SJT55" s="41"/>
      <c r="SJU55" s="41"/>
      <c r="SJV55" s="41"/>
      <c r="SJW55" s="41"/>
      <c r="SJX55" s="41"/>
      <c r="SJY55" s="41"/>
      <c r="SJZ55" s="41"/>
      <c r="SKA55" s="41"/>
      <c r="SKB55" s="41"/>
      <c r="SKC55" s="41"/>
      <c r="SKD55" s="41"/>
      <c r="SKE55" s="41"/>
      <c r="SKF55" s="41"/>
      <c r="SKG55" s="41"/>
      <c r="SKH55" s="41"/>
      <c r="SKI55" s="41"/>
      <c r="SKJ55" s="41"/>
      <c r="SKK55" s="41"/>
      <c r="SKL55" s="41"/>
      <c r="SKM55" s="41"/>
      <c r="SKN55" s="41"/>
      <c r="SKO55" s="41"/>
      <c r="SKP55" s="41"/>
      <c r="SKQ55" s="41"/>
      <c r="SKR55" s="41"/>
      <c r="SKS55" s="41"/>
      <c r="SKT55" s="41"/>
      <c r="SKU55" s="41"/>
      <c r="SKV55" s="41"/>
      <c r="SKW55" s="41"/>
      <c r="SKX55" s="41"/>
      <c r="SKY55" s="41"/>
      <c r="SKZ55" s="41"/>
      <c r="SLA55" s="41"/>
      <c r="SLB55" s="41"/>
      <c r="SLC55" s="41"/>
      <c r="SLD55" s="41"/>
      <c r="SLE55" s="41"/>
      <c r="SLF55" s="41"/>
      <c r="SLG55" s="41"/>
      <c r="SLH55" s="41"/>
      <c r="SLI55" s="41"/>
      <c r="SLJ55" s="41"/>
      <c r="SLK55" s="41"/>
      <c r="SLL55" s="41"/>
      <c r="SLM55" s="41"/>
      <c r="SLN55" s="41"/>
      <c r="SLO55" s="41"/>
      <c r="SLP55" s="41"/>
      <c r="SLQ55" s="41"/>
      <c r="SLR55" s="41"/>
      <c r="SLS55" s="41"/>
      <c r="SLT55" s="41"/>
      <c r="SLU55" s="41"/>
      <c r="SLV55" s="41"/>
      <c r="SLW55" s="41"/>
      <c r="SLX55" s="41"/>
      <c r="SLY55" s="41"/>
      <c r="SLZ55" s="41"/>
      <c r="SMA55" s="41"/>
      <c r="SMB55" s="41"/>
      <c r="SMC55" s="41"/>
      <c r="SMD55" s="41"/>
      <c r="SME55" s="41"/>
      <c r="SMF55" s="41"/>
      <c r="SMG55" s="41"/>
      <c r="SMH55" s="41"/>
      <c r="SMI55" s="41"/>
      <c r="SMJ55" s="41"/>
      <c r="SMK55" s="41"/>
      <c r="SML55" s="41"/>
      <c r="SMM55" s="41"/>
      <c r="SMN55" s="41"/>
      <c r="SMO55" s="41"/>
      <c r="SMP55" s="41"/>
      <c r="SMQ55" s="41"/>
      <c r="SMR55" s="41"/>
      <c r="SMS55" s="41"/>
      <c r="SMT55" s="41"/>
      <c r="SMU55" s="41"/>
      <c r="SMV55" s="41"/>
      <c r="SMW55" s="41"/>
      <c r="SMX55" s="41"/>
      <c r="SMY55" s="41"/>
      <c r="SMZ55" s="41"/>
      <c r="SNA55" s="41"/>
      <c r="SNB55" s="41"/>
      <c r="SNC55" s="41"/>
      <c r="SND55" s="41"/>
      <c r="SNE55" s="41"/>
      <c r="SNF55" s="41"/>
      <c r="SNG55" s="41"/>
      <c r="SNH55" s="41"/>
      <c r="SNI55" s="41"/>
      <c r="SNJ55" s="41"/>
      <c r="SNK55" s="41"/>
      <c r="SNL55" s="41"/>
      <c r="SNM55" s="41"/>
      <c r="SNN55" s="41"/>
      <c r="SNO55" s="41"/>
      <c r="SNP55" s="41"/>
      <c r="SNQ55" s="41"/>
      <c r="SNR55" s="41"/>
      <c r="SNS55" s="41"/>
      <c r="SNT55" s="41"/>
      <c r="SNU55" s="41"/>
      <c r="SNV55" s="41"/>
      <c r="SNW55" s="41"/>
      <c r="SNX55" s="41"/>
      <c r="SNY55" s="41"/>
      <c r="SNZ55" s="41"/>
      <c r="SOA55" s="41"/>
      <c r="SOB55" s="41"/>
      <c r="SOC55" s="41"/>
      <c r="SOD55" s="41"/>
      <c r="SOE55" s="41"/>
      <c r="SOF55" s="41"/>
      <c r="SOG55" s="41"/>
      <c r="SOH55" s="41"/>
      <c r="SOI55" s="41"/>
      <c r="SOJ55" s="41"/>
      <c r="SOK55" s="41"/>
      <c r="SOL55" s="41"/>
      <c r="SOM55" s="41"/>
      <c r="SON55" s="41"/>
      <c r="SOO55" s="41"/>
      <c r="SOP55" s="41"/>
      <c r="SOQ55" s="41"/>
      <c r="SOR55" s="41"/>
      <c r="SOS55" s="41"/>
      <c r="SOT55" s="41"/>
      <c r="SOU55" s="41"/>
      <c r="SOV55" s="41"/>
      <c r="SOW55" s="41"/>
      <c r="SOX55" s="41"/>
      <c r="SOY55" s="41"/>
      <c r="SOZ55" s="41"/>
      <c r="SPA55" s="41"/>
      <c r="SPB55" s="41"/>
      <c r="SPC55" s="41"/>
      <c r="SPD55" s="41"/>
      <c r="SPE55" s="41"/>
      <c r="SPF55" s="41"/>
      <c r="SPG55" s="41"/>
      <c r="SPH55" s="41"/>
      <c r="SPI55" s="41"/>
      <c r="SPJ55" s="41"/>
      <c r="SPK55" s="41"/>
      <c r="SPL55" s="41"/>
      <c r="SPM55" s="41"/>
      <c r="SPN55" s="41"/>
      <c r="SPO55" s="41"/>
      <c r="SPP55" s="41"/>
      <c r="SPQ55" s="41"/>
      <c r="SPR55" s="41"/>
      <c r="SPS55" s="41"/>
      <c r="SPT55" s="41"/>
      <c r="SPU55" s="41"/>
      <c r="SPV55" s="41"/>
      <c r="SPW55" s="41"/>
      <c r="SPX55" s="41"/>
      <c r="SPY55" s="41"/>
      <c r="SPZ55" s="41"/>
      <c r="SQA55" s="41"/>
      <c r="SQB55" s="41"/>
      <c r="SQC55" s="41"/>
      <c r="SQD55" s="41"/>
      <c r="SQE55" s="41"/>
      <c r="SQF55" s="41"/>
      <c r="SQG55" s="41"/>
      <c r="SQH55" s="41"/>
      <c r="SQI55" s="41"/>
      <c r="SQJ55" s="41"/>
      <c r="SQK55" s="41"/>
      <c r="SQL55" s="41"/>
      <c r="SQM55" s="41"/>
      <c r="SQN55" s="41"/>
      <c r="SQO55" s="41"/>
      <c r="SQP55" s="41"/>
      <c r="SQQ55" s="41"/>
      <c r="SQR55" s="41"/>
      <c r="SQS55" s="41"/>
      <c r="SQT55" s="41"/>
      <c r="SQU55" s="41"/>
      <c r="SQV55" s="41"/>
      <c r="SQW55" s="41"/>
      <c r="SQX55" s="41"/>
      <c r="SQY55" s="41"/>
      <c r="SQZ55" s="41"/>
      <c r="SRA55" s="41"/>
      <c r="SRB55" s="41"/>
      <c r="SRC55" s="41"/>
      <c r="SRD55" s="41"/>
      <c r="SRE55" s="41"/>
      <c r="SRF55" s="41"/>
      <c r="SRG55" s="41"/>
      <c r="SRH55" s="41"/>
      <c r="SRI55" s="41"/>
      <c r="SRJ55" s="41"/>
      <c r="SRK55" s="41"/>
      <c r="SRL55" s="41"/>
      <c r="SRM55" s="41"/>
      <c r="SRN55" s="41"/>
      <c r="SRO55" s="41"/>
      <c r="SRP55" s="41"/>
      <c r="SRQ55" s="41"/>
      <c r="SRR55" s="41"/>
      <c r="SRS55" s="41"/>
      <c r="SRT55" s="41"/>
      <c r="SRU55" s="41"/>
      <c r="SRV55" s="41"/>
      <c r="SRW55" s="41"/>
      <c r="SRX55" s="41"/>
      <c r="SRY55" s="41"/>
      <c r="SRZ55" s="41"/>
      <c r="SSA55" s="41"/>
      <c r="SSB55" s="41"/>
      <c r="SSC55" s="41"/>
      <c r="SSD55" s="41"/>
      <c r="SSE55" s="41"/>
      <c r="SSF55" s="41"/>
      <c r="SSG55" s="41"/>
      <c r="SSH55" s="41"/>
      <c r="SSI55" s="41"/>
      <c r="SSJ55" s="41"/>
      <c r="SSK55" s="41"/>
      <c r="SSL55" s="41"/>
      <c r="SSM55" s="41"/>
      <c r="SSN55" s="41"/>
      <c r="SSO55" s="41"/>
      <c r="SSP55" s="41"/>
      <c r="SSQ55" s="41"/>
      <c r="SSR55" s="41"/>
      <c r="SSS55" s="41"/>
      <c r="SST55" s="41"/>
      <c r="SSU55" s="41"/>
      <c r="SSV55" s="41"/>
      <c r="SSW55" s="41"/>
      <c r="SSX55" s="41"/>
      <c r="SSY55" s="41"/>
      <c r="SSZ55" s="41"/>
      <c r="STA55" s="41"/>
      <c r="STB55" s="41"/>
      <c r="STC55" s="41"/>
      <c r="STD55" s="41"/>
      <c r="STE55" s="41"/>
      <c r="STF55" s="41"/>
      <c r="STG55" s="41"/>
      <c r="STH55" s="41"/>
      <c r="STI55" s="41"/>
      <c r="STJ55" s="41"/>
      <c r="STK55" s="41"/>
      <c r="STL55" s="41"/>
      <c r="STM55" s="41"/>
      <c r="STN55" s="41"/>
      <c r="STO55" s="41"/>
      <c r="STP55" s="41"/>
      <c r="STQ55" s="41"/>
      <c r="STR55" s="41"/>
      <c r="STS55" s="41"/>
      <c r="STT55" s="41"/>
      <c r="STU55" s="41"/>
      <c r="STV55" s="41"/>
      <c r="STW55" s="41"/>
      <c r="STX55" s="41"/>
      <c r="STY55" s="41"/>
      <c r="STZ55" s="41"/>
      <c r="SUA55" s="41"/>
      <c r="SUB55" s="41"/>
      <c r="SUC55" s="41"/>
      <c r="SUD55" s="41"/>
      <c r="SUE55" s="41"/>
      <c r="SUF55" s="41"/>
      <c r="SUG55" s="41"/>
      <c r="SUH55" s="41"/>
      <c r="SUI55" s="41"/>
      <c r="SUJ55" s="41"/>
      <c r="SUK55" s="41"/>
      <c r="SUL55" s="41"/>
      <c r="SUM55" s="41"/>
      <c r="SUN55" s="41"/>
      <c r="SUO55" s="41"/>
      <c r="SUP55" s="41"/>
      <c r="SUQ55" s="41"/>
      <c r="SUR55" s="41"/>
      <c r="SUS55" s="41"/>
      <c r="SUT55" s="41"/>
      <c r="SUU55" s="41"/>
      <c r="SUV55" s="41"/>
      <c r="SUW55" s="41"/>
      <c r="SUX55" s="41"/>
      <c r="SUY55" s="41"/>
      <c r="SUZ55" s="41"/>
      <c r="SVA55" s="41"/>
      <c r="SVB55" s="41"/>
      <c r="SVC55" s="41"/>
      <c r="SVD55" s="41"/>
      <c r="SVE55" s="41"/>
      <c r="SVF55" s="41"/>
      <c r="SVG55" s="41"/>
      <c r="SVH55" s="41"/>
      <c r="SVI55" s="41"/>
      <c r="SVJ55" s="41"/>
      <c r="SVK55" s="41"/>
      <c r="SVL55" s="41"/>
      <c r="SVM55" s="41"/>
      <c r="SVN55" s="41"/>
      <c r="SVO55" s="41"/>
      <c r="SVP55" s="41"/>
      <c r="SVQ55" s="41"/>
      <c r="SVR55" s="41"/>
      <c r="SVS55" s="41"/>
      <c r="SVT55" s="41"/>
      <c r="SVU55" s="41"/>
      <c r="SVV55" s="41"/>
      <c r="SVW55" s="41"/>
      <c r="SVX55" s="41"/>
      <c r="SVY55" s="41"/>
      <c r="SVZ55" s="41"/>
      <c r="SWA55" s="41"/>
      <c r="SWB55" s="41"/>
      <c r="SWC55" s="41"/>
      <c r="SWD55" s="41"/>
      <c r="SWE55" s="41"/>
      <c r="SWF55" s="41"/>
      <c r="SWG55" s="41"/>
      <c r="SWH55" s="41"/>
      <c r="SWI55" s="41"/>
      <c r="SWJ55" s="41"/>
      <c r="SWK55" s="41"/>
      <c r="SWL55" s="41"/>
      <c r="SWM55" s="41"/>
      <c r="SWN55" s="41"/>
      <c r="SWO55" s="41"/>
      <c r="SWP55" s="41"/>
      <c r="SWQ55" s="41"/>
      <c r="SWR55" s="41"/>
      <c r="SWS55" s="41"/>
      <c r="SWT55" s="41"/>
      <c r="SWU55" s="41"/>
      <c r="SWV55" s="41"/>
      <c r="SWW55" s="41"/>
      <c r="SWX55" s="41"/>
      <c r="SWY55" s="41"/>
      <c r="SWZ55" s="41"/>
      <c r="SXA55" s="41"/>
      <c r="SXB55" s="41"/>
      <c r="SXC55" s="41"/>
      <c r="SXD55" s="41"/>
      <c r="SXE55" s="41"/>
      <c r="SXF55" s="41"/>
      <c r="SXG55" s="41"/>
      <c r="SXH55" s="41"/>
      <c r="SXI55" s="41"/>
      <c r="SXJ55" s="41"/>
      <c r="SXK55" s="41"/>
      <c r="SXL55" s="41"/>
      <c r="SXM55" s="41"/>
      <c r="SXN55" s="41"/>
      <c r="SXO55" s="41"/>
      <c r="SXP55" s="41"/>
      <c r="SXQ55" s="41"/>
      <c r="SXR55" s="41"/>
      <c r="SXS55" s="41"/>
      <c r="SXT55" s="41"/>
      <c r="SXU55" s="41"/>
      <c r="SXV55" s="41"/>
      <c r="SXW55" s="41"/>
      <c r="SXX55" s="41"/>
      <c r="SXY55" s="41"/>
      <c r="SXZ55" s="41"/>
      <c r="SYA55" s="41"/>
      <c r="SYB55" s="41"/>
      <c r="SYC55" s="41"/>
      <c r="SYD55" s="41"/>
      <c r="SYE55" s="41"/>
      <c r="SYF55" s="41"/>
      <c r="SYG55" s="41"/>
      <c r="SYH55" s="41"/>
      <c r="SYI55" s="41"/>
      <c r="SYJ55" s="41"/>
      <c r="SYK55" s="41"/>
      <c r="SYL55" s="41"/>
      <c r="SYM55" s="41"/>
      <c r="SYN55" s="41"/>
      <c r="SYO55" s="41"/>
      <c r="SYP55" s="41"/>
      <c r="SYQ55" s="41"/>
      <c r="SYR55" s="41"/>
      <c r="SYS55" s="41"/>
      <c r="SYT55" s="41"/>
      <c r="SYU55" s="41"/>
      <c r="SYV55" s="41"/>
      <c r="SYW55" s="41"/>
      <c r="SYX55" s="41"/>
      <c r="SYY55" s="41"/>
      <c r="SYZ55" s="41"/>
      <c r="SZA55" s="41"/>
      <c r="SZB55" s="41"/>
      <c r="SZC55" s="41"/>
      <c r="SZD55" s="41"/>
      <c r="SZE55" s="41"/>
      <c r="SZF55" s="41"/>
      <c r="SZG55" s="41"/>
      <c r="SZH55" s="41"/>
      <c r="SZI55" s="41"/>
      <c r="SZJ55" s="41"/>
      <c r="SZK55" s="41"/>
      <c r="SZL55" s="41"/>
      <c r="SZM55" s="41"/>
      <c r="SZN55" s="41"/>
      <c r="SZO55" s="41"/>
      <c r="SZP55" s="41"/>
      <c r="SZQ55" s="41"/>
      <c r="SZR55" s="41"/>
      <c r="SZS55" s="41"/>
      <c r="SZT55" s="41"/>
      <c r="SZU55" s="41"/>
      <c r="SZV55" s="41"/>
      <c r="SZW55" s="41"/>
      <c r="SZX55" s="41"/>
      <c r="SZY55" s="41"/>
      <c r="SZZ55" s="41"/>
      <c r="TAA55" s="41"/>
      <c r="TAB55" s="41"/>
      <c r="TAC55" s="41"/>
      <c r="TAD55" s="41"/>
      <c r="TAE55" s="41"/>
      <c r="TAF55" s="41"/>
      <c r="TAG55" s="41"/>
      <c r="TAH55" s="41"/>
      <c r="TAI55" s="41"/>
      <c r="TAJ55" s="41"/>
      <c r="TAK55" s="41"/>
      <c r="TAL55" s="41"/>
      <c r="TAM55" s="41"/>
      <c r="TAN55" s="41"/>
      <c r="TAO55" s="41"/>
      <c r="TAP55" s="41"/>
      <c r="TAQ55" s="41"/>
      <c r="TAR55" s="41"/>
      <c r="TAS55" s="41"/>
      <c r="TAT55" s="41"/>
      <c r="TAU55" s="41"/>
      <c r="TAV55" s="41"/>
      <c r="TAW55" s="41"/>
      <c r="TAX55" s="41"/>
      <c r="TAY55" s="41"/>
      <c r="TAZ55" s="41"/>
      <c r="TBA55" s="41"/>
      <c r="TBB55" s="41"/>
      <c r="TBC55" s="41"/>
      <c r="TBD55" s="41"/>
      <c r="TBE55" s="41"/>
      <c r="TBF55" s="41"/>
      <c r="TBG55" s="41"/>
      <c r="TBH55" s="41"/>
      <c r="TBI55" s="41"/>
      <c r="TBJ55" s="41"/>
      <c r="TBK55" s="41"/>
      <c r="TBL55" s="41"/>
      <c r="TBM55" s="41"/>
      <c r="TBN55" s="41"/>
      <c r="TBO55" s="41"/>
      <c r="TBP55" s="41"/>
      <c r="TBQ55" s="41"/>
      <c r="TBR55" s="41"/>
      <c r="TBS55" s="41"/>
      <c r="TBT55" s="41"/>
      <c r="TBU55" s="41"/>
      <c r="TBV55" s="41"/>
      <c r="TBW55" s="41"/>
      <c r="TBX55" s="41"/>
      <c r="TBY55" s="41"/>
      <c r="TBZ55" s="41"/>
      <c r="TCA55" s="41"/>
      <c r="TCB55" s="41"/>
      <c r="TCC55" s="41"/>
      <c r="TCD55" s="41"/>
      <c r="TCE55" s="41"/>
      <c r="TCF55" s="41"/>
      <c r="TCG55" s="41"/>
      <c r="TCH55" s="41"/>
      <c r="TCI55" s="41"/>
      <c r="TCJ55" s="41"/>
      <c r="TCK55" s="41"/>
      <c r="TCL55" s="41"/>
      <c r="TCM55" s="41"/>
      <c r="TCN55" s="41"/>
      <c r="TCO55" s="41"/>
      <c r="TCP55" s="41"/>
      <c r="TCQ55" s="41"/>
      <c r="TCR55" s="41"/>
      <c r="TCS55" s="41"/>
      <c r="TCT55" s="41"/>
      <c r="TCU55" s="41"/>
      <c r="TCV55" s="41"/>
      <c r="TCW55" s="41"/>
      <c r="TCX55" s="41"/>
      <c r="TCY55" s="41"/>
      <c r="TCZ55" s="41"/>
      <c r="TDA55" s="41"/>
      <c r="TDB55" s="41"/>
      <c r="TDC55" s="41"/>
      <c r="TDD55" s="41"/>
      <c r="TDE55" s="41"/>
      <c r="TDF55" s="41"/>
      <c r="TDG55" s="41"/>
      <c r="TDH55" s="41"/>
      <c r="TDI55" s="41"/>
      <c r="TDJ55" s="41"/>
      <c r="TDK55" s="41"/>
      <c r="TDL55" s="41"/>
      <c r="TDM55" s="41"/>
      <c r="TDN55" s="41"/>
      <c r="TDO55" s="41"/>
      <c r="TDP55" s="41"/>
      <c r="TDQ55" s="41"/>
      <c r="TDR55" s="41"/>
      <c r="TDS55" s="41"/>
      <c r="TDT55" s="41"/>
      <c r="TDU55" s="41"/>
      <c r="TDV55" s="41"/>
      <c r="TDW55" s="41"/>
      <c r="TDX55" s="41"/>
      <c r="TDY55" s="41"/>
      <c r="TDZ55" s="41"/>
      <c r="TEA55" s="41"/>
      <c r="TEB55" s="41"/>
      <c r="TEC55" s="41"/>
      <c r="TED55" s="41"/>
      <c r="TEE55" s="41"/>
      <c r="TEF55" s="41"/>
      <c r="TEG55" s="41"/>
      <c r="TEH55" s="41"/>
      <c r="TEI55" s="41"/>
      <c r="TEJ55" s="41"/>
      <c r="TEK55" s="41"/>
      <c r="TEL55" s="41"/>
      <c r="TEM55" s="41"/>
      <c r="TEN55" s="41"/>
      <c r="TEO55" s="41"/>
      <c r="TEP55" s="41"/>
      <c r="TEQ55" s="41"/>
      <c r="TER55" s="41"/>
      <c r="TES55" s="41"/>
      <c r="TET55" s="41"/>
      <c r="TEU55" s="41"/>
      <c r="TEV55" s="41"/>
      <c r="TEW55" s="41"/>
      <c r="TEX55" s="41"/>
      <c r="TEY55" s="41"/>
      <c r="TEZ55" s="41"/>
      <c r="TFA55" s="41"/>
      <c r="TFB55" s="41"/>
      <c r="TFC55" s="41"/>
      <c r="TFD55" s="41"/>
      <c r="TFE55" s="41"/>
      <c r="TFF55" s="41"/>
      <c r="TFG55" s="41"/>
      <c r="TFH55" s="41"/>
      <c r="TFI55" s="41"/>
      <c r="TFJ55" s="41"/>
      <c r="TFK55" s="41"/>
      <c r="TFL55" s="41"/>
      <c r="TFM55" s="41"/>
      <c r="TFN55" s="41"/>
      <c r="TFO55" s="41"/>
      <c r="TFP55" s="41"/>
      <c r="TFQ55" s="41"/>
      <c r="TFR55" s="41"/>
      <c r="TFS55" s="41"/>
      <c r="TFT55" s="41"/>
      <c r="TFU55" s="41"/>
      <c r="TFV55" s="41"/>
      <c r="TFW55" s="41"/>
      <c r="TFX55" s="41"/>
      <c r="TFY55" s="41"/>
      <c r="TFZ55" s="41"/>
      <c r="TGA55" s="41"/>
      <c r="TGB55" s="41"/>
      <c r="TGC55" s="41"/>
      <c r="TGD55" s="41"/>
      <c r="TGE55" s="41"/>
      <c r="TGF55" s="41"/>
      <c r="TGG55" s="41"/>
      <c r="TGH55" s="41"/>
      <c r="TGI55" s="41"/>
      <c r="TGJ55" s="41"/>
      <c r="TGK55" s="41"/>
      <c r="TGL55" s="41"/>
      <c r="TGM55" s="41"/>
      <c r="TGN55" s="41"/>
      <c r="TGO55" s="41"/>
      <c r="TGP55" s="41"/>
      <c r="TGQ55" s="41"/>
      <c r="TGR55" s="41"/>
      <c r="TGS55" s="41"/>
      <c r="TGT55" s="41"/>
      <c r="TGU55" s="41"/>
      <c r="TGV55" s="41"/>
      <c r="TGW55" s="41"/>
      <c r="TGX55" s="41"/>
      <c r="TGY55" s="41"/>
      <c r="TGZ55" s="41"/>
      <c r="THA55" s="41"/>
      <c r="THB55" s="41"/>
      <c r="THC55" s="41"/>
      <c r="THD55" s="41"/>
      <c r="THE55" s="41"/>
      <c r="THF55" s="41"/>
      <c r="THG55" s="41"/>
      <c r="THH55" s="41"/>
      <c r="THI55" s="41"/>
      <c r="THJ55" s="41"/>
      <c r="THK55" s="41"/>
      <c r="THL55" s="41"/>
      <c r="THM55" s="41"/>
      <c r="THN55" s="41"/>
      <c r="THO55" s="41"/>
      <c r="THP55" s="41"/>
      <c r="THQ55" s="41"/>
      <c r="THR55" s="41"/>
      <c r="THS55" s="41"/>
      <c r="THT55" s="41"/>
      <c r="THU55" s="41"/>
      <c r="THV55" s="41"/>
      <c r="THW55" s="41"/>
      <c r="THX55" s="41"/>
      <c r="THY55" s="41"/>
      <c r="THZ55" s="41"/>
      <c r="TIA55" s="41"/>
      <c r="TIB55" s="41"/>
      <c r="TIC55" s="41"/>
      <c r="TID55" s="41"/>
      <c r="TIE55" s="41"/>
      <c r="TIF55" s="41"/>
      <c r="TIG55" s="41"/>
      <c r="TIH55" s="41"/>
      <c r="TII55" s="41"/>
      <c r="TIJ55" s="41"/>
      <c r="TIK55" s="41"/>
      <c r="TIL55" s="41"/>
      <c r="TIM55" s="41"/>
      <c r="TIN55" s="41"/>
      <c r="TIO55" s="41"/>
      <c r="TIP55" s="41"/>
      <c r="TIQ55" s="41"/>
      <c r="TIR55" s="41"/>
      <c r="TIS55" s="41"/>
      <c r="TIT55" s="41"/>
      <c r="TIU55" s="41"/>
      <c r="TIV55" s="41"/>
      <c r="TIW55" s="41"/>
      <c r="TIX55" s="41"/>
      <c r="TIY55" s="41"/>
      <c r="TIZ55" s="41"/>
      <c r="TJA55" s="41"/>
      <c r="TJB55" s="41"/>
      <c r="TJC55" s="41"/>
      <c r="TJD55" s="41"/>
      <c r="TJE55" s="41"/>
      <c r="TJF55" s="41"/>
      <c r="TJG55" s="41"/>
      <c r="TJH55" s="41"/>
      <c r="TJI55" s="41"/>
      <c r="TJJ55" s="41"/>
      <c r="TJK55" s="41"/>
      <c r="TJL55" s="41"/>
      <c r="TJM55" s="41"/>
      <c r="TJN55" s="41"/>
      <c r="TJO55" s="41"/>
      <c r="TJP55" s="41"/>
      <c r="TJQ55" s="41"/>
      <c r="TJR55" s="41"/>
      <c r="TJS55" s="41"/>
      <c r="TJT55" s="41"/>
      <c r="TJU55" s="41"/>
      <c r="TJV55" s="41"/>
      <c r="TJW55" s="41"/>
      <c r="TJX55" s="41"/>
      <c r="TJY55" s="41"/>
      <c r="TJZ55" s="41"/>
      <c r="TKA55" s="41"/>
      <c r="TKB55" s="41"/>
      <c r="TKC55" s="41"/>
      <c r="TKD55" s="41"/>
      <c r="TKE55" s="41"/>
      <c r="TKF55" s="41"/>
      <c r="TKG55" s="41"/>
      <c r="TKH55" s="41"/>
      <c r="TKI55" s="41"/>
      <c r="TKJ55" s="41"/>
      <c r="TKK55" s="41"/>
      <c r="TKL55" s="41"/>
      <c r="TKM55" s="41"/>
      <c r="TKN55" s="41"/>
      <c r="TKO55" s="41"/>
      <c r="TKP55" s="41"/>
      <c r="TKQ55" s="41"/>
      <c r="TKR55" s="41"/>
      <c r="TKS55" s="41"/>
      <c r="TKT55" s="41"/>
      <c r="TKU55" s="41"/>
      <c r="TKV55" s="41"/>
      <c r="TKW55" s="41"/>
      <c r="TKX55" s="41"/>
      <c r="TKY55" s="41"/>
      <c r="TKZ55" s="41"/>
      <c r="TLA55" s="41"/>
      <c r="TLB55" s="41"/>
      <c r="TLC55" s="41"/>
      <c r="TLD55" s="41"/>
      <c r="TLE55" s="41"/>
      <c r="TLF55" s="41"/>
      <c r="TLG55" s="41"/>
      <c r="TLH55" s="41"/>
      <c r="TLI55" s="41"/>
      <c r="TLJ55" s="41"/>
      <c r="TLK55" s="41"/>
      <c r="TLL55" s="41"/>
      <c r="TLM55" s="41"/>
      <c r="TLN55" s="41"/>
      <c r="TLO55" s="41"/>
      <c r="TLP55" s="41"/>
      <c r="TLQ55" s="41"/>
      <c r="TLR55" s="41"/>
      <c r="TLS55" s="41"/>
      <c r="TLT55" s="41"/>
      <c r="TLU55" s="41"/>
      <c r="TLV55" s="41"/>
      <c r="TLW55" s="41"/>
      <c r="TLX55" s="41"/>
      <c r="TLY55" s="41"/>
      <c r="TLZ55" s="41"/>
      <c r="TMA55" s="41"/>
      <c r="TMB55" s="41"/>
      <c r="TMC55" s="41"/>
      <c r="TMD55" s="41"/>
      <c r="TME55" s="41"/>
      <c r="TMF55" s="41"/>
      <c r="TMG55" s="41"/>
      <c r="TMH55" s="41"/>
      <c r="TMI55" s="41"/>
      <c r="TMJ55" s="41"/>
      <c r="TMK55" s="41"/>
      <c r="TML55" s="41"/>
      <c r="TMM55" s="41"/>
      <c r="TMN55" s="41"/>
      <c r="TMO55" s="41"/>
      <c r="TMP55" s="41"/>
      <c r="TMQ55" s="41"/>
      <c r="TMR55" s="41"/>
      <c r="TMS55" s="41"/>
      <c r="TMT55" s="41"/>
      <c r="TMU55" s="41"/>
      <c r="TMV55" s="41"/>
      <c r="TMW55" s="41"/>
      <c r="TMX55" s="41"/>
      <c r="TMY55" s="41"/>
      <c r="TMZ55" s="41"/>
      <c r="TNA55" s="41"/>
      <c r="TNB55" s="41"/>
      <c r="TNC55" s="41"/>
      <c r="TND55" s="41"/>
      <c r="TNE55" s="41"/>
      <c r="TNF55" s="41"/>
      <c r="TNG55" s="41"/>
      <c r="TNH55" s="41"/>
      <c r="TNI55" s="41"/>
      <c r="TNJ55" s="41"/>
      <c r="TNK55" s="41"/>
      <c r="TNL55" s="41"/>
      <c r="TNM55" s="41"/>
      <c r="TNN55" s="41"/>
      <c r="TNO55" s="41"/>
      <c r="TNP55" s="41"/>
      <c r="TNQ55" s="41"/>
      <c r="TNR55" s="41"/>
      <c r="TNS55" s="41"/>
      <c r="TNT55" s="41"/>
      <c r="TNU55" s="41"/>
      <c r="TNV55" s="41"/>
      <c r="TNW55" s="41"/>
      <c r="TNX55" s="41"/>
      <c r="TNY55" s="41"/>
      <c r="TNZ55" s="41"/>
      <c r="TOA55" s="41"/>
      <c r="TOB55" s="41"/>
      <c r="TOC55" s="41"/>
      <c r="TOD55" s="41"/>
      <c r="TOE55" s="41"/>
      <c r="TOF55" s="41"/>
      <c r="TOG55" s="41"/>
      <c r="TOH55" s="41"/>
      <c r="TOI55" s="41"/>
      <c r="TOJ55" s="41"/>
      <c r="TOK55" s="41"/>
      <c r="TOL55" s="41"/>
      <c r="TOM55" s="41"/>
      <c r="TON55" s="41"/>
      <c r="TOO55" s="41"/>
      <c r="TOP55" s="41"/>
      <c r="TOQ55" s="41"/>
      <c r="TOR55" s="41"/>
      <c r="TOS55" s="41"/>
      <c r="TOT55" s="41"/>
      <c r="TOU55" s="41"/>
      <c r="TOV55" s="41"/>
      <c r="TOW55" s="41"/>
      <c r="TOX55" s="41"/>
      <c r="TOY55" s="41"/>
      <c r="TOZ55" s="41"/>
      <c r="TPA55" s="41"/>
      <c r="TPB55" s="41"/>
      <c r="TPC55" s="41"/>
      <c r="TPD55" s="41"/>
      <c r="TPE55" s="41"/>
      <c r="TPF55" s="41"/>
      <c r="TPG55" s="41"/>
      <c r="TPH55" s="41"/>
      <c r="TPI55" s="41"/>
      <c r="TPJ55" s="41"/>
      <c r="TPK55" s="41"/>
      <c r="TPL55" s="41"/>
      <c r="TPM55" s="41"/>
      <c r="TPN55" s="41"/>
      <c r="TPO55" s="41"/>
      <c r="TPP55" s="41"/>
      <c r="TPQ55" s="41"/>
      <c r="TPR55" s="41"/>
      <c r="TPS55" s="41"/>
      <c r="TPT55" s="41"/>
      <c r="TPU55" s="41"/>
      <c r="TPV55" s="41"/>
      <c r="TPW55" s="41"/>
      <c r="TPX55" s="41"/>
      <c r="TPY55" s="41"/>
      <c r="TPZ55" s="41"/>
      <c r="TQA55" s="41"/>
      <c r="TQB55" s="41"/>
      <c r="TQC55" s="41"/>
      <c r="TQD55" s="41"/>
      <c r="TQE55" s="41"/>
      <c r="TQF55" s="41"/>
      <c r="TQG55" s="41"/>
      <c r="TQH55" s="41"/>
      <c r="TQI55" s="41"/>
      <c r="TQJ55" s="41"/>
      <c r="TQK55" s="41"/>
      <c r="TQL55" s="41"/>
      <c r="TQM55" s="41"/>
      <c r="TQN55" s="41"/>
      <c r="TQO55" s="41"/>
      <c r="TQP55" s="41"/>
      <c r="TQQ55" s="41"/>
      <c r="TQR55" s="41"/>
      <c r="TQS55" s="41"/>
      <c r="TQT55" s="41"/>
      <c r="TQU55" s="41"/>
      <c r="TQV55" s="41"/>
      <c r="TQW55" s="41"/>
      <c r="TQX55" s="41"/>
      <c r="TQY55" s="41"/>
      <c r="TQZ55" s="41"/>
      <c r="TRA55" s="41"/>
      <c r="TRB55" s="41"/>
      <c r="TRC55" s="41"/>
      <c r="TRD55" s="41"/>
      <c r="TRE55" s="41"/>
      <c r="TRF55" s="41"/>
      <c r="TRG55" s="41"/>
      <c r="TRH55" s="41"/>
      <c r="TRI55" s="41"/>
      <c r="TRJ55" s="41"/>
      <c r="TRK55" s="41"/>
      <c r="TRL55" s="41"/>
      <c r="TRM55" s="41"/>
      <c r="TRN55" s="41"/>
      <c r="TRO55" s="41"/>
      <c r="TRP55" s="41"/>
      <c r="TRQ55" s="41"/>
      <c r="TRR55" s="41"/>
      <c r="TRS55" s="41"/>
      <c r="TRT55" s="41"/>
      <c r="TRU55" s="41"/>
      <c r="TRV55" s="41"/>
      <c r="TRW55" s="41"/>
      <c r="TRX55" s="41"/>
      <c r="TRY55" s="41"/>
      <c r="TRZ55" s="41"/>
      <c r="TSA55" s="41"/>
      <c r="TSB55" s="41"/>
      <c r="TSC55" s="41"/>
      <c r="TSD55" s="41"/>
      <c r="TSE55" s="41"/>
      <c r="TSF55" s="41"/>
      <c r="TSG55" s="41"/>
      <c r="TSH55" s="41"/>
      <c r="TSI55" s="41"/>
      <c r="TSJ55" s="41"/>
      <c r="TSK55" s="41"/>
      <c r="TSL55" s="41"/>
      <c r="TSM55" s="41"/>
      <c r="TSN55" s="41"/>
      <c r="TSO55" s="41"/>
      <c r="TSP55" s="41"/>
      <c r="TSQ55" s="41"/>
      <c r="TSR55" s="41"/>
      <c r="TSS55" s="41"/>
      <c r="TST55" s="41"/>
      <c r="TSU55" s="41"/>
      <c r="TSV55" s="41"/>
      <c r="TSW55" s="41"/>
      <c r="TSX55" s="41"/>
      <c r="TSY55" s="41"/>
      <c r="TSZ55" s="41"/>
      <c r="TTA55" s="41"/>
      <c r="TTB55" s="41"/>
      <c r="TTC55" s="41"/>
      <c r="TTD55" s="41"/>
      <c r="TTE55" s="41"/>
      <c r="TTF55" s="41"/>
      <c r="TTG55" s="41"/>
      <c r="TTH55" s="41"/>
      <c r="TTI55" s="41"/>
      <c r="TTJ55" s="41"/>
      <c r="TTK55" s="41"/>
      <c r="TTL55" s="41"/>
      <c r="TTM55" s="41"/>
      <c r="TTN55" s="41"/>
      <c r="TTO55" s="41"/>
      <c r="TTP55" s="41"/>
      <c r="TTQ55" s="41"/>
      <c r="TTR55" s="41"/>
      <c r="TTS55" s="41"/>
      <c r="TTT55" s="41"/>
      <c r="TTU55" s="41"/>
      <c r="TTV55" s="41"/>
      <c r="TTW55" s="41"/>
      <c r="TTX55" s="41"/>
      <c r="TTY55" s="41"/>
      <c r="TTZ55" s="41"/>
      <c r="TUA55" s="41"/>
      <c r="TUB55" s="41"/>
      <c r="TUC55" s="41"/>
      <c r="TUD55" s="41"/>
      <c r="TUE55" s="41"/>
      <c r="TUF55" s="41"/>
      <c r="TUG55" s="41"/>
      <c r="TUH55" s="41"/>
      <c r="TUI55" s="41"/>
      <c r="TUJ55" s="41"/>
      <c r="TUK55" s="41"/>
      <c r="TUL55" s="41"/>
      <c r="TUM55" s="41"/>
      <c r="TUN55" s="41"/>
      <c r="TUO55" s="41"/>
      <c r="TUP55" s="41"/>
      <c r="TUQ55" s="41"/>
      <c r="TUR55" s="41"/>
      <c r="TUS55" s="41"/>
      <c r="TUT55" s="41"/>
      <c r="TUU55" s="41"/>
      <c r="TUV55" s="41"/>
      <c r="TUW55" s="41"/>
      <c r="TUX55" s="41"/>
      <c r="TUY55" s="41"/>
      <c r="TUZ55" s="41"/>
      <c r="TVA55" s="41"/>
      <c r="TVB55" s="41"/>
      <c r="TVC55" s="41"/>
      <c r="TVD55" s="41"/>
      <c r="TVE55" s="41"/>
      <c r="TVF55" s="41"/>
      <c r="TVG55" s="41"/>
      <c r="TVH55" s="41"/>
      <c r="TVI55" s="41"/>
      <c r="TVJ55" s="41"/>
      <c r="TVK55" s="41"/>
      <c r="TVL55" s="41"/>
      <c r="TVM55" s="41"/>
      <c r="TVN55" s="41"/>
      <c r="TVO55" s="41"/>
      <c r="TVP55" s="41"/>
      <c r="TVQ55" s="41"/>
      <c r="TVR55" s="41"/>
      <c r="TVS55" s="41"/>
      <c r="TVT55" s="41"/>
      <c r="TVU55" s="41"/>
      <c r="TVV55" s="41"/>
      <c r="TVW55" s="41"/>
      <c r="TVX55" s="41"/>
      <c r="TVY55" s="41"/>
      <c r="TVZ55" s="41"/>
      <c r="TWA55" s="41"/>
      <c r="TWB55" s="41"/>
      <c r="TWC55" s="41"/>
      <c r="TWD55" s="41"/>
      <c r="TWE55" s="41"/>
      <c r="TWF55" s="41"/>
      <c r="TWG55" s="41"/>
      <c r="TWH55" s="41"/>
      <c r="TWI55" s="41"/>
      <c r="TWJ55" s="41"/>
      <c r="TWK55" s="41"/>
      <c r="TWL55" s="41"/>
      <c r="TWM55" s="41"/>
      <c r="TWN55" s="41"/>
      <c r="TWO55" s="41"/>
      <c r="TWP55" s="41"/>
      <c r="TWQ55" s="41"/>
      <c r="TWR55" s="41"/>
      <c r="TWS55" s="41"/>
      <c r="TWT55" s="41"/>
      <c r="TWU55" s="41"/>
      <c r="TWV55" s="41"/>
      <c r="TWW55" s="41"/>
      <c r="TWX55" s="41"/>
      <c r="TWY55" s="41"/>
      <c r="TWZ55" s="41"/>
      <c r="TXA55" s="41"/>
      <c r="TXB55" s="41"/>
      <c r="TXC55" s="41"/>
      <c r="TXD55" s="41"/>
      <c r="TXE55" s="41"/>
      <c r="TXF55" s="41"/>
      <c r="TXG55" s="41"/>
      <c r="TXH55" s="41"/>
      <c r="TXI55" s="41"/>
      <c r="TXJ55" s="41"/>
      <c r="TXK55" s="41"/>
      <c r="TXL55" s="41"/>
      <c r="TXM55" s="41"/>
      <c r="TXN55" s="41"/>
      <c r="TXO55" s="41"/>
      <c r="TXP55" s="41"/>
      <c r="TXQ55" s="41"/>
      <c r="TXR55" s="41"/>
      <c r="TXS55" s="41"/>
      <c r="TXT55" s="41"/>
      <c r="TXU55" s="41"/>
      <c r="TXV55" s="41"/>
      <c r="TXW55" s="41"/>
      <c r="TXX55" s="41"/>
      <c r="TXY55" s="41"/>
      <c r="TXZ55" s="41"/>
      <c r="TYA55" s="41"/>
      <c r="TYB55" s="41"/>
      <c r="TYC55" s="41"/>
      <c r="TYD55" s="41"/>
      <c r="TYE55" s="41"/>
      <c r="TYF55" s="41"/>
      <c r="TYG55" s="41"/>
      <c r="TYH55" s="41"/>
      <c r="TYI55" s="41"/>
      <c r="TYJ55" s="41"/>
      <c r="TYK55" s="41"/>
      <c r="TYL55" s="41"/>
      <c r="TYM55" s="41"/>
      <c r="TYN55" s="41"/>
      <c r="TYO55" s="41"/>
      <c r="TYP55" s="41"/>
      <c r="TYQ55" s="41"/>
      <c r="TYR55" s="41"/>
      <c r="TYS55" s="41"/>
      <c r="TYT55" s="41"/>
      <c r="TYU55" s="41"/>
      <c r="TYV55" s="41"/>
      <c r="TYW55" s="41"/>
      <c r="TYX55" s="41"/>
      <c r="TYY55" s="41"/>
      <c r="TYZ55" s="41"/>
      <c r="TZA55" s="41"/>
      <c r="TZB55" s="41"/>
      <c r="TZC55" s="41"/>
      <c r="TZD55" s="41"/>
      <c r="TZE55" s="41"/>
      <c r="TZF55" s="41"/>
      <c r="TZG55" s="41"/>
      <c r="TZH55" s="41"/>
      <c r="TZI55" s="41"/>
      <c r="TZJ55" s="41"/>
      <c r="TZK55" s="41"/>
      <c r="TZL55" s="41"/>
      <c r="TZM55" s="41"/>
      <c r="TZN55" s="41"/>
      <c r="TZO55" s="41"/>
      <c r="TZP55" s="41"/>
      <c r="TZQ55" s="41"/>
      <c r="TZR55" s="41"/>
      <c r="TZS55" s="41"/>
      <c r="TZT55" s="41"/>
      <c r="TZU55" s="41"/>
      <c r="TZV55" s="41"/>
      <c r="TZW55" s="41"/>
      <c r="TZX55" s="41"/>
      <c r="TZY55" s="41"/>
      <c r="TZZ55" s="41"/>
      <c r="UAA55" s="41"/>
      <c r="UAB55" s="41"/>
      <c r="UAC55" s="41"/>
      <c r="UAD55" s="41"/>
      <c r="UAE55" s="41"/>
      <c r="UAF55" s="41"/>
      <c r="UAG55" s="41"/>
      <c r="UAH55" s="41"/>
      <c r="UAI55" s="41"/>
      <c r="UAJ55" s="41"/>
      <c r="UAK55" s="41"/>
      <c r="UAL55" s="41"/>
      <c r="UAM55" s="41"/>
      <c r="UAN55" s="41"/>
      <c r="UAO55" s="41"/>
      <c r="UAP55" s="41"/>
      <c r="UAQ55" s="41"/>
      <c r="UAR55" s="41"/>
      <c r="UAS55" s="41"/>
      <c r="UAT55" s="41"/>
      <c r="UAU55" s="41"/>
      <c r="UAV55" s="41"/>
      <c r="UAW55" s="41"/>
      <c r="UAX55" s="41"/>
      <c r="UAY55" s="41"/>
      <c r="UAZ55" s="41"/>
      <c r="UBA55" s="41"/>
      <c r="UBB55" s="41"/>
      <c r="UBC55" s="41"/>
      <c r="UBD55" s="41"/>
      <c r="UBE55" s="41"/>
      <c r="UBF55" s="41"/>
      <c r="UBG55" s="41"/>
      <c r="UBH55" s="41"/>
      <c r="UBI55" s="41"/>
      <c r="UBJ55" s="41"/>
      <c r="UBK55" s="41"/>
      <c r="UBL55" s="41"/>
      <c r="UBM55" s="41"/>
      <c r="UBN55" s="41"/>
      <c r="UBO55" s="41"/>
      <c r="UBP55" s="41"/>
      <c r="UBQ55" s="41"/>
      <c r="UBR55" s="41"/>
      <c r="UBS55" s="41"/>
      <c r="UBT55" s="41"/>
      <c r="UBU55" s="41"/>
      <c r="UBV55" s="41"/>
      <c r="UBW55" s="41"/>
      <c r="UBX55" s="41"/>
      <c r="UBY55" s="41"/>
      <c r="UBZ55" s="41"/>
      <c r="UCA55" s="41"/>
      <c r="UCB55" s="41"/>
      <c r="UCC55" s="41"/>
      <c r="UCD55" s="41"/>
      <c r="UCE55" s="41"/>
      <c r="UCF55" s="41"/>
      <c r="UCG55" s="41"/>
      <c r="UCH55" s="41"/>
      <c r="UCI55" s="41"/>
      <c r="UCJ55" s="41"/>
      <c r="UCK55" s="41"/>
      <c r="UCL55" s="41"/>
      <c r="UCM55" s="41"/>
      <c r="UCN55" s="41"/>
      <c r="UCO55" s="41"/>
      <c r="UCP55" s="41"/>
      <c r="UCQ55" s="41"/>
      <c r="UCR55" s="41"/>
      <c r="UCS55" s="41"/>
      <c r="UCT55" s="41"/>
      <c r="UCU55" s="41"/>
      <c r="UCV55" s="41"/>
      <c r="UCW55" s="41"/>
      <c r="UCX55" s="41"/>
      <c r="UCY55" s="41"/>
      <c r="UCZ55" s="41"/>
      <c r="UDA55" s="41"/>
      <c r="UDB55" s="41"/>
      <c r="UDC55" s="41"/>
      <c r="UDD55" s="41"/>
      <c r="UDE55" s="41"/>
      <c r="UDF55" s="41"/>
      <c r="UDG55" s="41"/>
      <c r="UDH55" s="41"/>
      <c r="UDI55" s="41"/>
      <c r="UDJ55" s="41"/>
      <c r="UDK55" s="41"/>
      <c r="UDL55" s="41"/>
      <c r="UDM55" s="41"/>
      <c r="UDN55" s="41"/>
      <c r="UDO55" s="41"/>
      <c r="UDP55" s="41"/>
      <c r="UDQ55" s="41"/>
      <c r="UDR55" s="41"/>
      <c r="UDS55" s="41"/>
      <c r="UDT55" s="41"/>
      <c r="UDU55" s="41"/>
      <c r="UDV55" s="41"/>
      <c r="UDW55" s="41"/>
      <c r="UDX55" s="41"/>
      <c r="UDY55" s="41"/>
      <c r="UDZ55" s="41"/>
      <c r="UEA55" s="41"/>
      <c r="UEB55" s="41"/>
      <c r="UEC55" s="41"/>
      <c r="UED55" s="41"/>
      <c r="UEE55" s="41"/>
      <c r="UEF55" s="41"/>
      <c r="UEG55" s="41"/>
      <c r="UEH55" s="41"/>
      <c r="UEI55" s="41"/>
      <c r="UEJ55" s="41"/>
      <c r="UEK55" s="41"/>
      <c r="UEL55" s="41"/>
      <c r="UEM55" s="41"/>
      <c r="UEN55" s="41"/>
      <c r="UEO55" s="41"/>
      <c r="UEP55" s="41"/>
      <c r="UEQ55" s="41"/>
      <c r="UER55" s="41"/>
      <c r="UES55" s="41"/>
      <c r="UET55" s="41"/>
      <c r="UEU55" s="41"/>
      <c r="UEV55" s="41"/>
      <c r="UEW55" s="41"/>
      <c r="UEX55" s="41"/>
      <c r="UEY55" s="41"/>
      <c r="UEZ55" s="41"/>
      <c r="UFA55" s="41"/>
      <c r="UFB55" s="41"/>
      <c r="UFC55" s="41"/>
      <c r="UFD55" s="41"/>
      <c r="UFE55" s="41"/>
      <c r="UFF55" s="41"/>
      <c r="UFG55" s="41"/>
      <c r="UFH55" s="41"/>
      <c r="UFI55" s="41"/>
      <c r="UFJ55" s="41"/>
      <c r="UFK55" s="41"/>
      <c r="UFL55" s="41"/>
      <c r="UFM55" s="41"/>
      <c r="UFN55" s="41"/>
      <c r="UFO55" s="41"/>
      <c r="UFP55" s="41"/>
      <c r="UFQ55" s="41"/>
      <c r="UFR55" s="41"/>
      <c r="UFS55" s="41"/>
      <c r="UFT55" s="41"/>
      <c r="UFU55" s="41"/>
      <c r="UFV55" s="41"/>
      <c r="UFW55" s="41"/>
      <c r="UFX55" s="41"/>
      <c r="UFY55" s="41"/>
      <c r="UFZ55" s="41"/>
      <c r="UGA55" s="41"/>
      <c r="UGB55" s="41"/>
      <c r="UGC55" s="41"/>
      <c r="UGD55" s="41"/>
      <c r="UGE55" s="41"/>
      <c r="UGF55" s="41"/>
      <c r="UGG55" s="41"/>
      <c r="UGH55" s="41"/>
      <c r="UGI55" s="41"/>
      <c r="UGJ55" s="41"/>
      <c r="UGK55" s="41"/>
      <c r="UGL55" s="41"/>
      <c r="UGM55" s="41"/>
      <c r="UGN55" s="41"/>
      <c r="UGO55" s="41"/>
      <c r="UGP55" s="41"/>
      <c r="UGQ55" s="41"/>
      <c r="UGR55" s="41"/>
      <c r="UGS55" s="41"/>
      <c r="UGT55" s="41"/>
      <c r="UGU55" s="41"/>
      <c r="UGV55" s="41"/>
      <c r="UGW55" s="41"/>
      <c r="UGX55" s="41"/>
      <c r="UGY55" s="41"/>
      <c r="UGZ55" s="41"/>
      <c r="UHA55" s="41"/>
      <c r="UHB55" s="41"/>
      <c r="UHC55" s="41"/>
      <c r="UHD55" s="41"/>
      <c r="UHE55" s="41"/>
      <c r="UHF55" s="41"/>
      <c r="UHG55" s="41"/>
      <c r="UHH55" s="41"/>
      <c r="UHI55" s="41"/>
      <c r="UHJ55" s="41"/>
      <c r="UHK55" s="41"/>
      <c r="UHL55" s="41"/>
      <c r="UHM55" s="41"/>
      <c r="UHN55" s="41"/>
      <c r="UHO55" s="41"/>
      <c r="UHP55" s="41"/>
      <c r="UHQ55" s="41"/>
      <c r="UHR55" s="41"/>
      <c r="UHS55" s="41"/>
      <c r="UHT55" s="41"/>
      <c r="UHU55" s="41"/>
      <c r="UHV55" s="41"/>
      <c r="UHW55" s="41"/>
      <c r="UHX55" s="41"/>
      <c r="UHY55" s="41"/>
      <c r="UHZ55" s="41"/>
      <c r="UIA55" s="41"/>
      <c r="UIB55" s="41"/>
      <c r="UIC55" s="41"/>
      <c r="UID55" s="41"/>
      <c r="UIE55" s="41"/>
      <c r="UIF55" s="41"/>
      <c r="UIG55" s="41"/>
      <c r="UIH55" s="41"/>
      <c r="UII55" s="41"/>
      <c r="UIJ55" s="41"/>
      <c r="UIK55" s="41"/>
      <c r="UIL55" s="41"/>
      <c r="UIM55" s="41"/>
      <c r="UIN55" s="41"/>
      <c r="UIO55" s="41"/>
      <c r="UIP55" s="41"/>
      <c r="UIQ55" s="41"/>
      <c r="UIR55" s="41"/>
      <c r="UIS55" s="41"/>
      <c r="UIT55" s="41"/>
      <c r="UIU55" s="41"/>
      <c r="UIV55" s="41"/>
      <c r="UIW55" s="41"/>
      <c r="UIX55" s="41"/>
      <c r="UIY55" s="41"/>
      <c r="UIZ55" s="41"/>
      <c r="UJA55" s="41"/>
      <c r="UJB55" s="41"/>
      <c r="UJC55" s="41"/>
      <c r="UJD55" s="41"/>
      <c r="UJE55" s="41"/>
      <c r="UJF55" s="41"/>
      <c r="UJG55" s="41"/>
      <c r="UJH55" s="41"/>
      <c r="UJI55" s="41"/>
      <c r="UJJ55" s="41"/>
      <c r="UJK55" s="41"/>
      <c r="UJL55" s="41"/>
      <c r="UJM55" s="41"/>
      <c r="UJN55" s="41"/>
      <c r="UJO55" s="41"/>
      <c r="UJP55" s="41"/>
      <c r="UJQ55" s="41"/>
      <c r="UJR55" s="41"/>
      <c r="UJS55" s="41"/>
      <c r="UJT55" s="41"/>
      <c r="UJU55" s="41"/>
      <c r="UJV55" s="41"/>
      <c r="UJW55" s="41"/>
      <c r="UJX55" s="41"/>
      <c r="UJY55" s="41"/>
      <c r="UJZ55" s="41"/>
      <c r="UKA55" s="41"/>
      <c r="UKB55" s="41"/>
      <c r="UKC55" s="41"/>
      <c r="UKD55" s="41"/>
      <c r="UKE55" s="41"/>
      <c r="UKF55" s="41"/>
      <c r="UKG55" s="41"/>
      <c r="UKH55" s="41"/>
      <c r="UKI55" s="41"/>
      <c r="UKJ55" s="41"/>
      <c r="UKK55" s="41"/>
      <c r="UKL55" s="41"/>
      <c r="UKM55" s="41"/>
      <c r="UKN55" s="41"/>
      <c r="UKO55" s="41"/>
      <c r="UKP55" s="41"/>
      <c r="UKQ55" s="41"/>
      <c r="UKR55" s="41"/>
      <c r="UKS55" s="41"/>
      <c r="UKT55" s="41"/>
      <c r="UKU55" s="41"/>
      <c r="UKV55" s="41"/>
      <c r="UKW55" s="41"/>
      <c r="UKX55" s="41"/>
      <c r="UKY55" s="41"/>
      <c r="UKZ55" s="41"/>
      <c r="ULA55" s="41"/>
      <c r="ULB55" s="41"/>
      <c r="ULC55" s="41"/>
      <c r="ULD55" s="41"/>
      <c r="ULE55" s="41"/>
      <c r="ULF55" s="41"/>
      <c r="ULG55" s="41"/>
      <c r="ULH55" s="41"/>
      <c r="ULI55" s="41"/>
      <c r="ULJ55" s="41"/>
      <c r="ULK55" s="41"/>
      <c r="ULL55" s="41"/>
      <c r="ULM55" s="41"/>
      <c r="ULN55" s="41"/>
      <c r="ULO55" s="41"/>
      <c r="ULP55" s="41"/>
      <c r="ULQ55" s="41"/>
      <c r="ULR55" s="41"/>
      <c r="ULS55" s="41"/>
      <c r="ULT55" s="41"/>
      <c r="ULU55" s="41"/>
      <c r="ULV55" s="41"/>
      <c r="ULW55" s="41"/>
      <c r="ULX55" s="41"/>
      <c r="ULY55" s="41"/>
      <c r="ULZ55" s="41"/>
      <c r="UMA55" s="41"/>
      <c r="UMB55" s="41"/>
      <c r="UMC55" s="41"/>
      <c r="UMD55" s="41"/>
      <c r="UME55" s="41"/>
      <c r="UMF55" s="41"/>
      <c r="UMG55" s="41"/>
      <c r="UMH55" s="41"/>
      <c r="UMI55" s="41"/>
      <c r="UMJ55" s="41"/>
      <c r="UMK55" s="41"/>
      <c r="UML55" s="41"/>
      <c r="UMM55" s="41"/>
      <c r="UMN55" s="41"/>
      <c r="UMO55" s="41"/>
      <c r="UMP55" s="41"/>
      <c r="UMQ55" s="41"/>
      <c r="UMR55" s="41"/>
      <c r="UMS55" s="41"/>
      <c r="UMT55" s="41"/>
      <c r="UMU55" s="41"/>
      <c r="UMV55" s="41"/>
      <c r="UMW55" s="41"/>
      <c r="UMX55" s="41"/>
      <c r="UMY55" s="41"/>
      <c r="UMZ55" s="41"/>
      <c r="UNA55" s="41"/>
      <c r="UNB55" s="41"/>
      <c r="UNC55" s="41"/>
      <c r="UND55" s="41"/>
      <c r="UNE55" s="41"/>
      <c r="UNF55" s="41"/>
      <c r="UNG55" s="41"/>
      <c r="UNH55" s="41"/>
      <c r="UNI55" s="41"/>
      <c r="UNJ55" s="41"/>
      <c r="UNK55" s="41"/>
      <c r="UNL55" s="41"/>
      <c r="UNM55" s="41"/>
      <c r="UNN55" s="41"/>
      <c r="UNO55" s="41"/>
      <c r="UNP55" s="41"/>
      <c r="UNQ55" s="41"/>
      <c r="UNR55" s="41"/>
      <c r="UNS55" s="41"/>
      <c r="UNT55" s="41"/>
      <c r="UNU55" s="41"/>
      <c r="UNV55" s="41"/>
      <c r="UNW55" s="41"/>
      <c r="UNX55" s="41"/>
      <c r="UNY55" s="41"/>
      <c r="UNZ55" s="41"/>
      <c r="UOA55" s="41"/>
      <c r="UOB55" s="41"/>
      <c r="UOC55" s="41"/>
      <c r="UOD55" s="41"/>
      <c r="UOE55" s="41"/>
      <c r="UOF55" s="41"/>
      <c r="UOG55" s="41"/>
      <c r="UOH55" s="41"/>
      <c r="UOI55" s="41"/>
      <c r="UOJ55" s="41"/>
      <c r="UOK55" s="41"/>
      <c r="UOL55" s="41"/>
      <c r="UOM55" s="41"/>
      <c r="UON55" s="41"/>
      <c r="UOO55" s="41"/>
      <c r="UOP55" s="41"/>
      <c r="UOQ55" s="41"/>
      <c r="UOR55" s="41"/>
      <c r="UOS55" s="41"/>
      <c r="UOT55" s="41"/>
      <c r="UOU55" s="41"/>
      <c r="UOV55" s="41"/>
      <c r="UOW55" s="41"/>
      <c r="UOX55" s="41"/>
      <c r="UOY55" s="41"/>
      <c r="UOZ55" s="41"/>
      <c r="UPA55" s="41"/>
      <c r="UPB55" s="41"/>
      <c r="UPC55" s="41"/>
      <c r="UPD55" s="41"/>
      <c r="UPE55" s="41"/>
      <c r="UPF55" s="41"/>
      <c r="UPG55" s="41"/>
      <c r="UPH55" s="41"/>
      <c r="UPI55" s="41"/>
      <c r="UPJ55" s="41"/>
      <c r="UPK55" s="41"/>
      <c r="UPL55" s="41"/>
      <c r="UPM55" s="41"/>
      <c r="UPN55" s="41"/>
      <c r="UPO55" s="41"/>
      <c r="UPP55" s="41"/>
      <c r="UPQ55" s="41"/>
      <c r="UPR55" s="41"/>
      <c r="UPS55" s="41"/>
      <c r="UPT55" s="41"/>
      <c r="UPU55" s="41"/>
      <c r="UPV55" s="41"/>
      <c r="UPW55" s="41"/>
      <c r="UPX55" s="41"/>
      <c r="UPY55" s="41"/>
      <c r="UPZ55" s="41"/>
      <c r="UQA55" s="41"/>
      <c r="UQB55" s="41"/>
      <c r="UQC55" s="41"/>
      <c r="UQD55" s="41"/>
      <c r="UQE55" s="41"/>
      <c r="UQF55" s="41"/>
      <c r="UQG55" s="41"/>
      <c r="UQH55" s="41"/>
      <c r="UQI55" s="41"/>
      <c r="UQJ55" s="41"/>
      <c r="UQK55" s="41"/>
      <c r="UQL55" s="41"/>
      <c r="UQM55" s="41"/>
      <c r="UQN55" s="41"/>
      <c r="UQO55" s="41"/>
      <c r="UQP55" s="41"/>
      <c r="UQQ55" s="41"/>
      <c r="UQR55" s="41"/>
      <c r="UQS55" s="41"/>
      <c r="UQT55" s="41"/>
      <c r="UQU55" s="41"/>
      <c r="UQV55" s="41"/>
      <c r="UQW55" s="41"/>
      <c r="UQX55" s="41"/>
      <c r="UQY55" s="41"/>
      <c r="UQZ55" s="41"/>
      <c r="URA55" s="41"/>
      <c r="URB55" s="41"/>
      <c r="URC55" s="41"/>
      <c r="URD55" s="41"/>
      <c r="URE55" s="41"/>
      <c r="URF55" s="41"/>
      <c r="URG55" s="41"/>
      <c r="URH55" s="41"/>
      <c r="URI55" s="41"/>
      <c r="URJ55" s="41"/>
      <c r="URK55" s="41"/>
      <c r="URL55" s="41"/>
      <c r="URM55" s="41"/>
      <c r="URN55" s="41"/>
      <c r="URO55" s="41"/>
      <c r="URP55" s="41"/>
      <c r="URQ55" s="41"/>
      <c r="URR55" s="41"/>
      <c r="URS55" s="41"/>
      <c r="URT55" s="41"/>
      <c r="URU55" s="41"/>
      <c r="URV55" s="41"/>
      <c r="URW55" s="41"/>
      <c r="URX55" s="41"/>
      <c r="URY55" s="41"/>
      <c r="URZ55" s="41"/>
      <c r="USA55" s="41"/>
      <c r="USB55" s="41"/>
      <c r="USC55" s="41"/>
      <c r="USD55" s="41"/>
      <c r="USE55" s="41"/>
      <c r="USF55" s="41"/>
      <c r="USG55" s="41"/>
      <c r="USH55" s="41"/>
      <c r="USI55" s="41"/>
      <c r="USJ55" s="41"/>
      <c r="USK55" s="41"/>
      <c r="USL55" s="41"/>
      <c r="USM55" s="41"/>
      <c r="USN55" s="41"/>
      <c r="USO55" s="41"/>
      <c r="USP55" s="41"/>
      <c r="USQ55" s="41"/>
      <c r="USR55" s="41"/>
      <c r="USS55" s="41"/>
      <c r="UST55" s="41"/>
      <c r="USU55" s="41"/>
      <c r="USV55" s="41"/>
      <c r="USW55" s="41"/>
      <c r="USX55" s="41"/>
      <c r="USY55" s="41"/>
      <c r="USZ55" s="41"/>
      <c r="UTA55" s="41"/>
      <c r="UTB55" s="41"/>
      <c r="UTC55" s="41"/>
      <c r="UTD55" s="41"/>
      <c r="UTE55" s="41"/>
      <c r="UTF55" s="41"/>
      <c r="UTG55" s="41"/>
      <c r="UTH55" s="41"/>
      <c r="UTI55" s="41"/>
      <c r="UTJ55" s="41"/>
      <c r="UTK55" s="41"/>
      <c r="UTL55" s="41"/>
      <c r="UTM55" s="41"/>
      <c r="UTN55" s="41"/>
      <c r="UTO55" s="41"/>
      <c r="UTP55" s="41"/>
      <c r="UTQ55" s="41"/>
      <c r="UTR55" s="41"/>
      <c r="UTS55" s="41"/>
      <c r="UTT55" s="41"/>
      <c r="UTU55" s="41"/>
      <c r="UTV55" s="41"/>
      <c r="UTW55" s="41"/>
      <c r="UTX55" s="41"/>
      <c r="UTY55" s="41"/>
      <c r="UTZ55" s="41"/>
      <c r="UUA55" s="41"/>
      <c r="UUB55" s="41"/>
      <c r="UUC55" s="41"/>
      <c r="UUD55" s="41"/>
      <c r="UUE55" s="41"/>
      <c r="UUF55" s="41"/>
      <c r="UUG55" s="41"/>
      <c r="UUH55" s="41"/>
      <c r="UUI55" s="41"/>
      <c r="UUJ55" s="41"/>
      <c r="UUK55" s="41"/>
      <c r="UUL55" s="41"/>
      <c r="UUM55" s="41"/>
      <c r="UUN55" s="41"/>
      <c r="UUO55" s="41"/>
      <c r="UUP55" s="41"/>
      <c r="UUQ55" s="41"/>
      <c r="UUR55" s="41"/>
      <c r="UUS55" s="41"/>
      <c r="UUT55" s="41"/>
      <c r="UUU55" s="41"/>
      <c r="UUV55" s="41"/>
      <c r="UUW55" s="41"/>
      <c r="UUX55" s="41"/>
      <c r="UUY55" s="41"/>
      <c r="UUZ55" s="41"/>
      <c r="UVA55" s="41"/>
      <c r="UVB55" s="41"/>
      <c r="UVC55" s="41"/>
      <c r="UVD55" s="41"/>
      <c r="UVE55" s="41"/>
      <c r="UVF55" s="41"/>
      <c r="UVG55" s="41"/>
      <c r="UVH55" s="41"/>
      <c r="UVI55" s="41"/>
      <c r="UVJ55" s="41"/>
      <c r="UVK55" s="41"/>
      <c r="UVL55" s="41"/>
      <c r="UVM55" s="41"/>
      <c r="UVN55" s="41"/>
      <c r="UVO55" s="41"/>
      <c r="UVP55" s="41"/>
      <c r="UVQ55" s="41"/>
      <c r="UVR55" s="41"/>
      <c r="UVS55" s="41"/>
      <c r="UVT55" s="41"/>
      <c r="UVU55" s="41"/>
      <c r="UVV55" s="41"/>
      <c r="UVW55" s="41"/>
      <c r="UVX55" s="41"/>
      <c r="UVY55" s="41"/>
      <c r="UVZ55" s="41"/>
      <c r="UWA55" s="41"/>
      <c r="UWB55" s="41"/>
      <c r="UWC55" s="41"/>
      <c r="UWD55" s="41"/>
      <c r="UWE55" s="41"/>
      <c r="UWF55" s="41"/>
      <c r="UWG55" s="41"/>
      <c r="UWH55" s="41"/>
      <c r="UWI55" s="41"/>
      <c r="UWJ55" s="41"/>
      <c r="UWK55" s="41"/>
      <c r="UWL55" s="41"/>
      <c r="UWM55" s="41"/>
      <c r="UWN55" s="41"/>
      <c r="UWO55" s="41"/>
      <c r="UWP55" s="41"/>
      <c r="UWQ55" s="41"/>
      <c r="UWR55" s="41"/>
      <c r="UWS55" s="41"/>
      <c r="UWT55" s="41"/>
      <c r="UWU55" s="41"/>
      <c r="UWV55" s="41"/>
      <c r="UWW55" s="41"/>
      <c r="UWX55" s="41"/>
      <c r="UWY55" s="41"/>
      <c r="UWZ55" s="41"/>
      <c r="UXA55" s="41"/>
      <c r="UXB55" s="41"/>
      <c r="UXC55" s="41"/>
      <c r="UXD55" s="41"/>
      <c r="UXE55" s="41"/>
      <c r="UXF55" s="41"/>
      <c r="UXG55" s="41"/>
      <c r="UXH55" s="41"/>
      <c r="UXI55" s="41"/>
      <c r="UXJ55" s="41"/>
      <c r="UXK55" s="41"/>
      <c r="UXL55" s="41"/>
      <c r="UXM55" s="41"/>
      <c r="UXN55" s="41"/>
      <c r="UXO55" s="41"/>
      <c r="UXP55" s="41"/>
      <c r="UXQ55" s="41"/>
      <c r="UXR55" s="41"/>
      <c r="UXS55" s="41"/>
      <c r="UXT55" s="41"/>
      <c r="UXU55" s="41"/>
      <c r="UXV55" s="41"/>
      <c r="UXW55" s="41"/>
      <c r="UXX55" s="41"/>
      <c r="UXY55" s="41"/>
      <c r="UXZ55" s="41"/>
      <c r="UYA55" s="41"/>
      <c r="UYB55" s="41"/>
      <c r="UYC55" s="41"/>
      <c r="UYD55" s="41"/>
      <c r="UYE55" s="41"/>
      <c r="UYF55" s="41"/>
      <c r="UYG55" s="41"/>
      <c r="UYH55" s="41"/>
      <c r="UYI55" s="41"/>
      <c r="UYJ55" s="41"/>
      <c r="UYK55" s="41"/>
      <c r="UYL55" s="41"/>
      <c r="UYM55" s="41"/>
      <c r="UYN55" s="41"/>
      <c r="UYO55" s="41"/>
      <c r="UYP55" s="41"/>
      <c r="UYQ55" s="41"/>
      <c r="UYR55" s="41"/>
      <c r="UYS55" s="41"/>
      <c r="UYT55" s="41"/>
      <c r="UYU55" s="41"/>
      <c r="UYV55" s="41"/>
      <c r="UYW55" s="41"/>
      <c r="UYX55" s="41"/>
      <c r="UYY55" s="41"/>
      <c r="UYZ55" s="41"/>
      <c r="UZA55" s="41"/>
      <c r="UZB55" s="41"/>
      <c r="UZC55" s="41"/>
      <c r="UZD55" s="41"/>
      <c r="UZE55" s="41"/>
      <c r="UZF55" s="41"/>
      <c r="UZG55" s="41"/>
      <c r="UZH55" s="41"/>
      <c r="UZI55" s="41"/>
      <c r="UZJ55" s="41"/>
      <c r="UZK55" s="41"/>
      <c r="UZL55" s="41"/>
      <c r="UZM55" s="41"/>
      <c r="UZN55" s="41"/>
      <c r="UZO55" s="41"/>
      <c r="UZP55" s="41"/>
      <c r="UZQ55" s="41"/>
      <c r="UZR55" s="41"/>
      <c r="UZS55" s="41"/>
      <c r="UZT55" s="41"/>
      <c r="UZU55" s="41"/>
      <c r="UZV55" s="41"/>
      <c r="UZW55" s="41"/>
      <c r="UZX55" s="41"/>
      <c r="UZY55" s="41"/>
      <c r="UZZ55" s="41"/>
      <c r="VAA55" s="41"/>
      <c r="VAB55" s="41"/>
      <c r="VAC55" s="41"/>
      <c r="VAD55" s="41"/>
      <c r="VAE55" s="41"/>
      <c r="VAF55" s="41"/>
      <c r="VAG55" s="41"/>
      <c r="VAH55" s="41"/>
      <c r="VAI55" s="41"/>
      <c r="VAJ55" s="41"/>
      <c r="VAK55" s="41"/>
      <c r="VAL55" s="41"/>
      <c r="VAM55" s="41"/>
      <c r="VAN55" s="41"/>
      <c r="VAO55" s="41"/>
      <c r="VAP55" s="41"/>
      <c r="VAQ55" s="41"/>
      <c r="VAR55" s="41"/>
      <c r="VAS55" s="41"/>
      <c r="VAT55" s="41"/>
      <c r="VAU55" s="41"/>
      <c r="VAV55" s="41"/>
      <c r="VAW55" s="41"/>
      <c r="VAX55" s="41"/>
      <c r="VAY55" s="41"/>
      <c r="VAZ55" s="41"/>
      <c r="VBA55" s="41"/>
      <c r="VBB55" s="41"/>
      <c r="VBC55" s="41"/>
      <c r="VBD55" s="41"/>
      <c r="VBE55" s="41"/>
      <c r="VBF55" s="41"/>
      <c r="VBG55" s="41"/>
      <c r="VBH55" s="41"/>
      <c r="VBI55" s="41"/>
      <c r="VBJ55" s="41"/>
      <c r="VBK55" s="41"/>
      <c r="VBL55" s="41"/>
      <c r="VBM55" s="41"/>
      <c r="VBN55" s="41"/>
      <c r="VBO55" s="41"/>
      <c r="VBP55" s="41"/>
      <c r="VBQ55" s="41"/>
      <c r="VBR55" s="41"/>
      <c r="VBS55" s="41"/>
      <c r="VBT55" s="41"/>
      <c r="VBU55" s="41"/>
      <c r="VBV55" s="41"/>
      <c r="VBW55" s="41"/>
      <c r="VBX55" s="41"/>
      <c r="VBY55" s="41"/>
      <c r="VBZ55" s="41"/>
      <c r="VCA55" s="41"/>
      <c r="VCB55" s="41"/>
      <c r="VCC55" s="41"/>
      <c r="VCD55" s="41"/>
      <c r="VCE55" s="41"/>
      <c r="VCF55" s="41"/>
      <c r="VCG55" s="41"/>
      <c r="VCH55" s="41"/>
      <c r="VCI55" s="41"/>
      <c r="VCJ55" s="41"/>
      <c r="VCK55" s="41"/>
      <c r="VCL55" s="41"/>
      <c r="VCM55" s="41"/>
      <c r="VCN55" s="41"/>
      <c r="VCO55" s="41"/>
      <c r="VCP55" s="41"/>
      <c r="VCQ55" s="41"/>
      <c r="VCR55" s="41"/>
      <c r="VCS55" s="41"/>
      <c r="VCT55" s="41"/>
      <c r="VCU55" s="41"/>
      <c r="VCV55" s="41"/>
      <c r="VCW55" s="41"/>
      <c r="VCX55" s="41"/>
      <c r="VCY55" s="41"/>
      <c r="VCZ55" s="41"/>
      <c r="VDA55" s="41"/>
      <c r="VDB55" s="41"/>
      <c r="VDC55" s="41"/>
      <c r="VDD55" s="41"/>
      <c r="VDE55" s="41"/>
      <c r="VDF55" s="41"/>
      <c r="VDG55" s="41"/>
      <c r="VDH55" s="41"/>
      <c r="VDI55" s="41"/>
      <c r="VDJ55" s="41"/>
      <c r="VDK55" s="41"/>
      <c r="VDL55" s="41"/>
      <c r="VDM55" s="41"/>
      <c r="VDN55" s="41"/>
      <c r="VDO55" s="41"/>
      <c r="VDP55" s="41"/>
      <c r="VDQ55" s="41"/>
      <c r="VDR55" s="41"/>
      <c r="VDS55" s="41"/>
      <c r="VDT55" s="41"/>
      <c r="VDU55" s="41"/>
      <c r="VDV55" s="41"/>
      <c r="VDW55" s="41"/>
      <c r="VDX55" s="41"/>
      <c r="VDY55" s="41"/>
      <c r="VDZ55" s="41"/>
      <c r="VEA55" s="41"/>
      <c r="VEB55" s="41"/>
      <c r="VEC55" s="41"/>
      <c r="VED55" s="41"/>
      <c r="VEE55" s="41"/>
      <c r="VEF55" s="41"/>
      <c r="VEG55" s="41"/>
      <c r="VEH55" s="41"/>
      <c r="VEI55" s="41"/>
      <c r="VEJ55" s="41"/>
      <c r="VEK55" s="41"/>
      <c r="VEL55" s="41"/>
      <c r="VEM55" s="41"/>
      <c r="VEN55" s="41"/>
      <c r="VEO55" s="41"/>
      <c r="VEP55" s="41"/>
      <c r="VEQ55" s="41"/>
      <c r="VER55" s="41"/>
      <c r="VES55" s="41"/>
      <c r="VET55" s="41"/>
      <c r="VEU55" s="41"/>
      <c r="VEV55" s="41"/>
      <c r="VEW55" s="41"/>
      <c r="VEX55" s="41"/>
      <c r="VEY55" s="41"/>
      <c r="VEZ55" s="41"/>
      <c r="VFA55" s="41"/>
      <c r="VFB55" s="41"/>
      <c r="VFC55" s="41"/>
      <c r="VFD55" s="41"/>
      <c r="VFE55" s="41"/>
      <c r="VFF55" s="41"/>
      <c r="VFG55" s="41"/>
      <c r="VFH55" s="41"/>
      <c r="VFI55" s="41"/>
      <c r="VFJ55" s="41"/>
      <c r="VFK55" s="41"/>
      <c r="VFL55" s="41"/>
      <c r="VFM55" s="41"/>
      <c r="VFN55" s="41"/>
      <c r="VFO55" s="41"/>
      <c r="VFP55" s="41"/>
      <c r="VFQ55" s="41"/>
      <c r="VFR55" s="41"/>
      <c r="VFS55" s="41"/>
      <c r="VFT55" s="41"/>
      <c r="VFU55" s="41"/>
      <c r="VFV55" s="41"/>
      <c r="VFW55" s="41"/>
      <c r="VFX55" s="41"/>
      <c r="VFY55" s="41"/>
      <c r="VFZ55" s="41"/>
      <c r="VGA55" s="41"/>
      <c r="VGB55" s="41"/>
      <c r="VGC55" s="41"/>
      <c r="VGD55" s="41"/>
      <c r="VGE55" s="41"/>
      <c r="VGF55" s="41"/>
      <c r="VGG55" s="41"/>
      <c r="VGH55" s="41"/>
      <c r="VGI55" s="41"/>
      <c r="VGJ55" s="41"/>
      <c r="VGK55" s="41"/>
      <c r="VGL55" s="41"/>
      <c r="VGM55" s="41"/>
      <c r="VGN55" s="41"/>
      <c r="VGO55" s="41"/>
      <c r="VGP55" s="41"/>
      <c r="VGQ55" s="41"/>
      <c r="VGR55" s="41"/>
      <c r="VGS55" s="41"/>
      <c r="VGT55" s="41"/>
      <c r="VGU55" s="41"/>
      <c r="VGV55" s="41"/>
      <c r="VGW55" s="41"/>
      <c r="VGX55" s="41"/>
      <c r="VGY55" s="41"/>
      <c r="VGZ55" s="41"/>
      <c r="VHA55" s="41"/>
      <c r="VHB55" s="41"/>
      <c r="VHC55" s="41"/>
      <c r="VHD55" s="41"/>
      <c r="VHE55" s="41"/>
      <c r="VHF55" s="41"/>
      <c r="VHG55" s="41"/>
      <c r="VHH55" s="41"/>
      <c r="VHI55" s="41"/>
      <c r="VHJ55" s="41"/>
      <c r="VHK55" s="41"/>
      <c r="VHL55" s="41"/>
      <c r="VHM55" s="41"/>
      <c r="VHN55" s="41"/>
      <c r="VHO55" s="41"/>
      <c r="VHP55" s="41"/>
      <c r="VHQ55" s="41"/>
      <c r="VHR55" s="41"/>
      <c r="VHS55" s="41"/>
      <c r="VHT55" s="41"/>
      <c r="VHU55" s="41"/>
      <c r="VHV55" s="41"/>
      <c r="VHW55" s="41"/>
      <c r="VHX55" s="41"/>
      <c r="VHY55" s="41"/>
      <c r="VHZ55" s="41"/>
      <c r="VIA55" s="41"/>
      <c r="VIB55" s="41"/>
      <c r="VIC55" s="41"/>
      <c r="VID55" s="41"/>
      <c r="VIE55" s="41"/>
      <c r="VIF55" s="41"/>
      <c r="VIG55" s="41"/>
      <c r="VIH55" s="41"/>
      <c r="VII55" s="41"/>
      <c r="VIJ55" s="41"/>
      <c r="VIK55" s="41"/>
      <c r="VIL55" s="41"/>
      <c r="VIM55" s="41"/>
      <c r="VIN55" s="41"/>
      <c r="VIO55" s="41"/>
      <c r="VIP55" s="41"/>
      <c r="VIQ55" s="41"/>
      <c r="VIR55" s="41"/>
      <c r="VIS55" s="41"/>
      <c r="VIT55" s="41"/>
      <c r="VIU55" s="41"/>
      <c r="VIV55" s="41"/>
      <c r="VIW55" s="41"/>
      <c r="VIX55" s="41"/>
      <c r="VIY55" s="41"/>
      <c r="VIZ55" s="41"/>
      <c r="VJA55" s="41"/>
      <c r="VJB55" s="41"/>
      <c r="VJC55" s="41"/>
      <c r="VJD55" s="41"/>
      <c r="VJE55" s="41"/>
      <c r="VJF55" s="41"/>
      <c r="VJG55" s="41"/>
      <c r="VJH55" s="41"/>
      <c r="VJI55" s="41"/>
      <c r="VJJ55" s="41"/>
      <c r="VJK55" s="41"/>
      <c r="VJL55" s="41"/>
      <c r="VJM55" s="41"/>
      <c r="VJN55" s="41"/>
      <c r="VJO55" s="41"/>
      <c r="VJP55" s="41"/>
      <c r="VJQ55" s="41"/>
      <c r="VJR55" s="41"/>
      <c r="VJS55" s="41"/>
      <c r="VJT55" s="41"/>
      <c r="VJU55" s="41"/>
      <c r="VJV55" s="41"/>
      <c r="VJW55" s="41"/>
      <c r="VJX55" s="41"/>
      <c r="VJY55" s="41"/>
      <c r="VJZ55" s="41"/>
      <c r="VKA55" s="41"/>
      <c r="VKB55" s="41"/>
      <c r="VKC55" s="41"/>
      <c r="VKD55" s="41"/>
      <c r="VKE55" s="41"/>
      <c r="VKF55" s="41"/>
      <c r="VKG55" s="41"/>
      <c r="VKH55" s="41"/>
      <c r="VKI55" s="41"/>
      <c r="VKJ55" s="41"/>
      <c r="VKK55" s="41"/>
      <c r="VKL55" s="41"/>
      <c r="VKM55" s="41"/>
      <c r="VKN55" s="41"/>
      <c r="VKO55" s="41"/>
      <c r="VKP55" s="41"/>
      <c r="VKQ55" s="41"/>
      <c r="VKR55" s="41"/>
      <c r="VKS55" s="41"/>
      <c r="VKT55" s="41"/>
      <c r="VKU55" s="41"/>
      <c r="VKV55" s="41"/>
      <c r="VKW55" s="41"/>
      <c r="VKX55" s="41"/>
      <c r="VKY55" s="41"/>
      <c r="VKZ55" s="41"/>
      <c r="VLA55" s="41"/>
      <c r="VLB55" s="41"/>
      <c r="VLC55" s="41"/>
      <c r="VLD55" s="41"/>
      <c r="VLE55" s="41"/>
      <c r="VLF55" s="41"/>
      <c r="VLG55" s="41"/>
      <c r="VLH55" s="41"/>
      <c r="VLI55" s="41"/>
      <c r="VLJ55" s="41"/>
      <c r="VLK55" s="41"/>
      <c r="VLL55" s="41"/>
      <c r="VLM55" s="41"/>
      <c r="VLN55" s="41"/>
      <c r="VLO55" s="41"/>
      <c r="VLP55" s="41"/>
      <c r="VLQ55" s="41"/>
      <c r="VLR55" s="41"/>
      <c r="VLS55" s="41"/>
      <c r="VLT55" s="41"/>
      <c r="VLU55" s="41"/>
      <c r="VLV55" s="41"/>
      <c r="VLW55" s="41"/>
      <c r="VLX55" s="41"/>
      <c r="VLY55" s="41"/>
      <c r="VLZ55" s="41"/>
      <c r="VMA55" s="41"/>
      <c r="VMB55" s="41"/>
      <c r="VMC55" s="41"/>
      <c r="VMD55" s="41"/>
      <c r="VME55" s="41"/>
      <c r="VMF55" s="41"/>
      <c r="VMG55" s="41"/>
      <c r="VMH55" s="41"/>
      <c r="VMI55" s="41"/>
      <c r="VMJ55" s="41"/>
      <c r="VMK55" s="41"/>
      <c r="VML55" s="41"/>
      <c r="VMM55" s="41"/>
      <c r="VMN55" s="41"/>
      <c r="VMO55" s="41"/>
      <c r="VMP55" s="41"/>
      <c r="VMQ55" s="41"/>
      <c r="VMR55" s="41"/>
      <c r="VMS55" s="41"/>
      <c r="VMT55" s="41"/>
      <c r="VMU55" s="41"/>
      <c r="VMV55" s="41"/>
      <c r="VMW55" s="41"/>
      <c r="VMX55" s="41"/>
      <c r="VMY55" s="41"/>
      <c r="VMZ55" s="41"/>
      <c r="VNA55" s="41"/>
      <c r="VNB55" s="41"/>
      <c r="VNC55" s="41"/>
      <c r="VND55" s="41"/>
      <c r="VNE55" s="41"/>
      <c r="VNF55" s="41"/>
      <c r="VNG55" s="41"/>
      <c r="VNH55" s="41"/>
      <c r="VNI55" s="41"/>
      <c r="VNJ55" s="41"/>
      <c r="VNK55" s="41"/>
      <c r="VNL55" s="41"/>
      <c r="VNM55" s="41"/>
      <c r="VNN55" s="41"/>
      <c r="VNO55" s="41"/>
      <c r="VNP55" s="41"/>
      <c r="VNQ55" s="41"/>
      <c r="VNR55" s="41"/>
      <c r="VNS55" s="41"/>
      <c r="VNT55" s="41"/>
      <c r="VNU55" s="41"/>
      <c r="VNV55" s="41"/>
      <c r="VNW55" s="41"/>
      <c r="VNX55" s="41"/>
      <c r="VNY55" s="41"/>
      <c r="VNZ55" s="41"/>
      <c r="VOA55" s="41"/>
      <c r="VOB55" s="41"/>
      <c r="VOC55" s="41"/>
      <c r="VOD55" s="41"/>
      <c r="VOE55" s="41"/>
      <c r="VOF55" s="41"/>
      <c r="VOG55" s="41"/>
      <c r="VOH55" s="41"/>
      <c r="VOI55" s="41"/>
      <c r="VOJ55" s="41"/>
      <c r="VOK55" s="41"/>
      <c r="VOL55" s="41"/>
      <c r="VOM55" s="41"/>
      <c r="VON55" s="41"/>
      <c r="VOO55" s="41"/>
      <c r="VOP55" s="41"/>
      <c r="VOQ55" s="41"/>
      <c r="VOR55" s="41"/>
      <c r="VOS55" s="41"/>
      <c r="VOT55" s="41"/>
      <c r="VOU55" s="41"/>
      <c r="VOV55" s="41"/>
      <c r="VOW55" s="41"/>
      <c r="VOX55" s="41"/>
      <c r="VOY55" s="41"/>
      <c r="VOZ55" s="41"/>
      <c r="VPA55" s="41"/>
      <c r="VPB55" s="41"/>
      <c r="VPC55" s="41"/>
      <c r="VPD55" s="41"/>
      <c r="VPE55" s="41"/>
      <c r="VPF55" s="41"/>
      <c r="VPG55" s="41"/>
      <c r="VPH55" s="41"/>
      <c r="VPI55" s="41"/>
      <c r="VPJ55" s="41"/>
      <c r="VPK55" s="41"/>
      <c r="VPL55" s="41"/>
      <c r="VPM55" s="41"/>
      <c r="VPN55" s="41"/>
      <c r="VPO55" s="41"/>
      <c r="VPP55" s="41"/>
      <c r="VPQ55" s="41"/>
      <c r="VPR55" s="41"/>
      <c r="VPS55" s="41"/>
      <c r="VPT55" s="41"/>
      <c r="VPU55" s="41"/>
      <c r="VPV55" s="41"/>
      <c r="VPW55" s="41"/>
      <c r="VPX55" s="41"/>
      <c r="VPY55" s="41"/>
      <c r="VPZ55" s="41"/>
      <c r="VQA55" s="41"/>
      <c r="VQB55" s="41"/>
      <c r="VQC55" s="41"/>
      <c r="VQD55" s="41"/>
      <c r="VQE55" s="41"/>
      <c r="VQF55" s="41"/>
      <c r="VQG55" s="41"/>
      <c r="VQH55" s="41"/>
      <c r="VQI55" s="41"/>
      <c r="VQJ55" s="41"/>
      <c r="VQK55" s="41"/>
      <c r="VQL55" s="41"/>
      <c r="VQM55" s="41"/>
      <c r="VQN55" s="41"/>
      <c r="VQO55" s="41"/>
      <c r="VQP55" s="41"/>
      <c r="VQQ55" s="41"/>
      <c r="VQR55" s="41"/>
      <c r="VQS55" s="41"/>
      <c r="VQT55" s="41"/>
      <c r="VQU55" s="41"/>
      <c r="VQV55" s="41"/>
      <c r="VQW55" s="41"/>
      <c r="VQX55" s="41"/>
      <c r="VQY55" s="41"/>
      <c r="VQZ55" s="41"/>
      <c r="VRA55" s="41"/>
      <c r="VRB55" s="41"/>
      <c r="VRC55" s="41"/>
      <c r="VRD55" s="41"/>
      <c r="VRE55" s="41"/>
      <c r="VRF55" s="41"/>
      <c r="VRG55" s="41"/>
      <c r="VRH55" s="41"/>
      <c r="VRI55" s="41"/>
      <c r="VRJ55" s="41"/>
      <c r="VRK55" s="41"/>
      <c r="VRL55" s="41"/>
      <c r="VRM55" s="41"/>
      <c r="VRN55" s="41"/>
      <c r="VRO55" s="41"/>
      <c r="VRP55" s="41"/>
      <c r="VRQ55" s="41"/>
      <c r="VRR55" s="41"/>
      <c r="VRS55" s="41"/>
      <c r="VRT55" s="41"/>
      <c r="VRU55" s="41"/>
      <c r="VRV55" s="41"/>
      <c r="VRW55" s="41"/>
      <c r="VRX55" s="41"/>
      <c r="VRY55" s="41"/>
      <c r="VRZ55" s="41"/>
      <c r="VSA55" s="41"/>
      <c r="VSB55" s="41"/>
      <c r="VSC55" s="41"/>
      <c r="VSD55" s="41"/>
      <c r="VSE55" s="41"/>
      <c r="VSF55" s="41"/>
      <c r="VSG55" s="41"/>
      <c r="VSH55" s="41"/>
      <c r="VSI55" s="41"/>
      <c r="VSJ55" s="41"/>
      <c r="VSK55" s="41"/>
      <c r="VSL55" s="41"/>
      <c r="VSM55" s="41"/>
      <c r="VSN55" s="41"/>
      <c r="VSO55" s="41"/>
      <c r="VSP55" s="41"/>
      <c r="VSQ55" s="41"/>
      <c r="VSR55" s="41"/>
      <c r="VSS55" s="41"/>
      <c r="VST55" s="41"/>
      <c r="VSU55" s="41"/>
      <c r="VSV55" s="41"/>
      <c r="VSW55" s="41"/>
      <c r="VSX55" s="41"/>
      <c r="VSY55" s="41"/>
      <c r="VSZ55" s="41"/>
      <c r="VTA55" s="41"/>
      <c r="VTB55" s="41"/>
      <c r="VTC55" s="41"/>
      <c r="VTD55" s="41"/>
      <c r="VTE55" s="41"/>
      <c r="VTF55" s="41"/>
      <c r="VTG55" s="41"/>
      <c r="VTH55" s="41"/>
      <c r="VTI55" s="41"/>
      <c r="VTJ55" s="41"/>
      <c r="VTK55" s="41"/>
      <c r="VTL55" s="41"/>
      <c r="VTM55" s="41"/>
      <c r="VTN55" s="41"/>
      <c r="VTO55" s="41"/>
      <c r="VTP55" s="41"/>
      <c r="VTQ55" s="41"/>
      <c r="VTR55" s="41"/>
      <c r="VTS55" s="41"/>
      <c r="VTT55" s="41"/>
      <c r="VTU55" s="41"/>
      <c r="VTV55" s="41"/>
      <c r="VTW55" s="41"/>
      <c r="VTX55" s="41"/>
      <c r="VTY55" s="41"/>
      <c r="VTZ55" s="41"/>
      <c r="VUA55" s="41"/>
      <c r="VUB55" s="41"/>
      <c r="VUC55" s="41"/>
      <c r="VUD55" s="41"/>
      <c r="VUE55" s="41"/>
      <c r="VUF55" s="41"/>
      <c r="VUG55" s="41"/>
      <c r="VUH55" s="41"/>
      <c r="VUI55" s="41"/>
      <c r="VUJ55" s="41"/>
      <c r="VUK55" s="41"/>
      <c r="VUL55" s="41"/>
      <c r="VUM55" s="41"/>
      <c r="VUN55" s="41"/>
      <c r="VUO55" s="41"/>
      <c r="VUP55" s="41"/>
      <c r="VUQ55" s="41"/>
      <c r="VUR55" s="41"/>
      <c r="VUS55" s="41"/>
      <c r="VUT55" s="41"/>
      <c r="VUU55" s="41"/>
      <c r="VUV55" s="41"/>
      <c r="VUW55" s="41"/>
      <c r="VUX55" s="41"/>
      <c r="VUY55" s="41"/>
      <c r="VUZ55" s="41"/>
      <c r="VVA55" s="41"/>
      <c r="VVB55" s="41"/>
      <c r="VVC55" s="41"/>
      <c r="VVD55" s="41"/>
      <c r="VVE55" s="41"/>
      <c r="VVF55" s="41"/>
      <c r="VVG55" s="41"/>
      <c r="VVH55" s="41"/>
      <c r="VVI55" s="41"/>
      <c r="VVJ55" s="41"/>
      <c r="VVK55" s="41"/>
      <c r="VVL55" s="41"/>
      <c r="VVM55" s="41"/>
      <c r="VVN55" s="41"/>
      <c r="VVO55" s="41"/>
      <c r="VVP55" s="41"/>
      <c r="VVQ55" s="41"/>
      <c r="VVR55" s="41"/>
      <c r="VVS55" s="41"/>
      <c r="VVT55" s="41"/>
      <c r="VVU55" s="41"/>
      <c r="VVV55" s="41"/>
      <c r="VVW55" s="41"/>
      <c r="VVX55" s="41"/>
      <c r="VVY55" s="41"/>
      <c r="VVZ55" s="41"/>
      <c r="VWA55" s="41"/>
      <c r="VWB55" s="41"/>
      <c r="VWC55" s="41"/>
      <c r="VWD55" s="41"/>
      <c r="VWE55" s="41"/>
      <c r="VWF55" s="41"/>
      <c r="VWG55" s="41"/>
      <c r="VWH55" s="41"/>
      <c r="VWI55" s="41"/>
      <c r="VWJ55" s="41"/>
      <c r="VWK55" s="41"/>
      <c r="VWL55" s="41"/>
      <c r="VWM55" s="41"/>
      <c r="VWN55" s="41"/>
      <c r="VWO55" s="41"/>
      <c r="VWP55" s="41"/>
      <c r="VWQ55" s="41"/>
      <c r="VWR55" s="41"/>
      <c r="VWS55" s="41"/>
      <c r="VWT55" s="41"/>
      <c r="VWU55" s="41"/>
      <c r="VWV55" s="41"/>
      <c r="VWW55" s="41"/>
      <c r="VWX55" s="41"/>
      <c r="VWY55" s="41"/>
      <c r="VWZ55" s="41"/>
      <c r="VXA55" s="41"/>
      <c r="VXB55" s="41"/>
      <c r="VXC55" s="41"/>
      <c r="VXD55" s="41"/>
      <c r="VXE55" s="41"/>
      <c r="VXF55" s="41"/>
      <c r="VXG55" s="41"/>
      <c r="VXH55" s="41"/>
      <c r="VXI55" s="41"/>
      <c r="VXJ55" s="41"/>
      <c r="VXK55" s="41"/>
      <c r="VXL55" s="41"/>
      <c r="VXM55" s="41"/>
      <c r="VXN55" s="41"/>
      <c r="VXO55" s="41"/>
      <c r="VXP55" s="41"/>
      <c r="VXQ55" s="41"/>
      <c r="VXR55" s="41"/>
      <c r="VXS55" s="41"/>
      <c r="VXT55" s="41"/>
      <c r="VXU55" s="41"/>
      <c r="VXV55" s="41"/>
      <c r="VXW55" s="41"/>
      <c r="VXX55" s="41"/>
      <c r="VXY55" s="41"/>
      <c r="VXZ55" s="41"/>
      <c r="VYA55" s="41"/>
      <c r="VYB55" s="41"/>
      <c r="VYC55" s="41"/>
      <c r="VYD55" s="41"/>
      <c r="VYE55" s="41"/>
      <c r="VYF55" s="41"/>
      <c r="VYG55" s="41"/>
      <c r="VYH55" s="41"/>
      <c r="VYI55" s="41"/>
      <c r="VYJ55" s="41"/>
      <c r="VYK55" s="41"/>
      <c r="VYL55" s="41"/>
      <c r="VYM55" s="41"/>
      <c r="VYN55" s="41"/>
      <c r="VYO55" s="41"/>
      <c r="VYP55" s="41"/>
      <c r="VYQ55" s="41"/>
      <c r="VYR55" s="41"/>
      <c r="VYS55" s="41"/>
      <c r="VYT55" s="41"/>
      <c r="VYU55" s="41"/>
      <c r="VYV55" s="41"/>
      <c r="VYW55" s="41"/>
      <c r="VYX55" s="41"/>
      <c r="VYY55" s="41"/>
      <c r="VYZ55" s="41"/>
      <c r="VZA55" s="41"/>
      <c r="VZB55" s="41"/>
      <c r="VZC55" s="41"/>
      <c r="VZD55" s="41"/>
      <c r="VZE55" s="41"/>
      <c r="VZF55" s="41"/>
      <c r="VZG55" s="41"/>
      <c r="VZH55" s="41"/>
      <c r="VZI55" s="41"/>
      <c r="VZJ55" s="41"/>
      <c r="VZK55" s="41"/>
      <c r="VZL55" s="41"/>
      <c r="VZM55" s="41"/>
      <c r="VZN55" s="41"/>
      <c r="VZO55" s="41"/>
      <c r="VZP55" s="41"/>
      <c r="VZQ55" s="41"/>
      <c r="VZR55" s="41"/>
      <c r="VZS55" s="41"/>
      <c r="VZT55" s="41"/>
      <c r="VZU55" s="41"/>
      <c r="VZV55" s="41"/>
      <c r="VZW55" s="41"/>
      <c r="VZX55" s="41"/>
      <c r="VZY55" s="41"/>
      <c r="VZZ55" s="41"/>
      <c r="WAA55" s="41"/>
      <c r="WAB55" s="41"/>
      <c r="WAC55" s="41"/>
      <c r="WAD55" s="41"/>
      <c r="WAE55" s="41"/>
      <c r="WAF55" s="41"/>
      <c r="WAG55" s="41"/>
      <c r="WAH55" s="41"/>
      <c r="WAI55" s="41"/>
      <c r="WAJ55" s="41"/>
      <c r="WAK55" s="41"/>
      <c r="WAL55" s="41"/>
      <c r="WAM55" s="41"/>
      <c r="WAN55" s="41"/>
      <c r="WAO55" s="41"/>
      <c r="WAP55" s="41"/>
      <c r="WAQ55" s="41"/>
      <c r="WAR55" s="41"/>
      <c r="WAS55" s="41"/>
      <c r="WAT55" s="41"/>
      <c r="WAU55" s="41"/>
      <c r="WAV55" s="41"/>
      <c r="WAW55" s="41"/>
      <c r="WAX55" s="41"/>
      <c r="WAY55" s="41"/>
      <c r="WAZ55" s="41"/>
      <c r="WBA55" s="41"/>
      <c r="WBB55" s="41"/>
      <c r="WBC55" s="41"/>
      <c r="WBD55" s="41"/>
      <c r="WBE55" s="41"/>
      <c r="WBF55" s="41"/>
      <c r="WBG55" s="41"/>
      <c r="WBH55" s="41"/>
      <c r="WBI55" s="41"/>
      <c r="WBJ55" s="41"/>
      <c r="WBK55" s="41"/>
      <c r="WBL55" s="41"/>
      <c r="WBM55" s="41"/>
      <c r="WBN55" s="41"/>
      <c r="WBO55" s="41"/>
      <c r="WBP55" s="41"/>
      <c r="WBQ55" s="41"/>
      <c r="WBR55" s="41"/>
      <c r="WBS55" s="41"/>
      <c r="WBT55" s="41"/>
      <c r="WBU55" s="41"/>
      <c r="WBV55" s="41"/>
      <c r="WBW55" s="41"/>
      <c r="WBX55" s="41"/>
      <c r="WBY55" s="41"/>
      <c r="WBZ55" s="41"/>
      <c r="WCA55" s="41"/>
      <c r="WCB55" s="41"/>
      <c r="WCC55" s="41"/>
      <c r="WCD55" s="41"/>
      <c r="WCE55" s="41"/>
      <c r="WCF55" s="41"/>
      <c r="WCG55" s="41"/>
      <c r="WCH55" s="41"/>
      <c r="WCI55" s="41"/>
      <c r="WCJ55" s="41"/>
      <c r="WCK55" s="41"/>
      <c r="WCL55" s="41"/>
      <c r="WCM55" s="41"/>
      <c r="WCN55" s="41"/>
      <c r="WCO55" s="41"/>
      <c r="WCP55" s="41"/>
      <c r="WCQ55" s="41"/>
      <c r="WCR55" s="41"/>
      <c r="WCS55" s="41"/>
      <c r="WCT55" s="41"/>
      <c r="WCU55" s="41"/>
      <c r="WCV55" s="41"/>
      <c r="WCW55" s="41"/>
      <c r="WCX55" s="41"/>
      <c r="WCY55" s="41"/>
      <c r="WCZ55" s="41"/>
      <c r="WDA55" s="41"/>
      <c r="WDB55" s="41"/>
      <c r="WDC55" s="41"/>
      <c r="WDD55" s="41"/>
      <c r="WDE55" s="41"/>
      <c r="WDF55" s="41"/>
      <c r="WDG55" s="41"/>
      <c r="WDH55" s="41"/>
      <c r="WDI55" s="41"/>
      <c r="WDJ55" s="41"/>
      <c r="WDK55" s="41"/>
      <c r="WDL55" s="41"/>
      <c r="WDM55" s="41"/>
      <c r="WDN55" s="41"/>
      <c r="WDO55" s="41"/>
      <c r="WDP55" s="41"/>
      <c r="WDQ55" s="41"/>
      <c r="WDR55" s="41"/>
      <c r="WDS55" s="41"/>
      <c r="WDT55" s="41"/>
      <c r="WDU55" s="41"/>
      <c r="WDV55" s="41"/>
      <c r="WDW55" s="41"/>
      <c r="WDX55" s="41"/>
      <c r="WDY55" s="41"/>
      <c r="WDZ55" s="41"/>
      <c r="WEA55" s="41"/>
      <c r="WEB55" s="41"/>
      <c r="WEC55" s="41"/>
      <c r="WED55" s="41"/>
      <c r="WEE55" s="41"/>
      <c r="WEF55" s="41"/>
      <c r="WEG55" s="41"/>
      <c r="WEH55" s="41"/>
      <c r="WEI55" s="41"/>
      <c r="WEJ55" s="41"/>
      <c r="WEK55" s="41"/>
      <c r="WEL55" s="41"/>
      <c r="WEM55" s="41"/>
      <c r="WEN55" s="41"/>
      <c r="WEO55" s="41"/>
      <c r="WEP55" s="41"/>
      <c r="WEQ55" s="41"/>
      <c r="WER55" s="41"/>
      <c r="WES55" s="41"/>
      <c r="WET55" s="41"/>
      <c r="WEU55" s="41"/>
      <c r="WEV55" s="41"/>
      <c r="WEW55" s="41"/>
      <c r="WEX55" s="41"/>
      <c r="WEY55" s="41"/>
      <c r="WEZ55" s="41"/>
      <c r="WFA55" s="41"/>
      <c r="WFB55" s="41"/>
      <c r="WFC55" s="41"/>
      <c r="WFD55" s="41"/>
      <c r="WFE55" s="41"/>
      <c r="WFF55" s="41"/>
      <c r="WFG55" s="41"/>
      <c r="WFH55" s="41"/>
      <c r="WFI55" s="41"/>
      <c r="WFJ55" s="41"/>
      <c r="WFK55" s="41"/>
      <c r="WFL55" s="41"/>
      <c r="WFM55" s="41"/>
      <c r="WFN55" s="41"/>
      <c r="WFO55" s="41"/>
      <c r="WFP55" s="41"/>
      <c r="WFQ55" s="41"/>
      <c r="WFR55" s="41"/>
      <c r="WFS55" s="41"/>
      <c r="WFT55" s="41"/>
      <c r="WFU55" s="41"/>
      <c r="WFV55" s="41"/>
      <c r="WFW55" s="41"/>
      <c r="WFX55" s="41"/>
      <c r="WFY55" s="41"/>
      <c r="WFZ55" s="41"/>
      <c r="WGA55" s="41"/>
      <c r="WGB55" s="41"/>
      <c r="WGC55" s="41"/>
      <c r="WGD55" s="41"/>
      <c r="WGE55" s="41"/>
      <c r="WGF55" s="41"/>
      <c r="WGG55" s="41"/>
      <c r="WGH55" s="41"/>
      <c r="WGI55" s="41"/>
      <c r="WGJ55" s="41"/>
      <c r="WGK55" s="41"/>
      <c r="WGL55" s="41"/>
      <c r="WGM55" s="41"/>
      <c r="WGN55" s="41"/>
      <c r="WGO55" s="41"/>
      <c r="WGP55" s="41"/>
      <c r="WGQ55" s="41"/>
      <c r="WGR55" s="41"/>
      <c r="WGS55" s="41"/>
      <c r="WGT55" s="41"/>
      <c r="WGU55" s="41"/>
      <c r="WGV55" s="41"/>
      <c r="WGW55" s="41"/>
      <c r="WGX55" s="41"/>
      <c r="WGY55" s="41"/>
      <c r="WGZ55" s="41"/>
      <c r="WHA55" s="41"/>
      <c r="WHB55" s="41"/>
      <c r="WHC55" s="41"/>
      <c r="WHD55" s="41"/>
      <c r="WHE55" s="41"/>
      <c r="WHF55" s="41"/>
      <c r="WHG55" s="41"/>
      <c r="WHH55" s="41"/>
      <c r="WHI55" s="41"/>
      <c r="WHJ55" s="41"/>
      <c r="WHK55" s="41"/>
      <c r="WHL55" s="41"/>
      <c r="WHM55" s="41"/>
      <c r="WHN55" s="41"/>
      <c r="WHO55" s="41"/>
      <c r="WHP55" s="41"/>
      <c r="WHQ55" s="41"/>
      <c r="WHR55" s="41"/>
      <c r="WHS55" s="41"/>
      <c r="WHT55" s="41"/>
      <c r="WHU55" s="41"/>
      <c r="WHV55" s="41"/>
      <c r="WHW55" s="41"/>
      <c r="WHX55" s="41"/>
      <c r="WHY55" s="41"/>
      <c r="WHZ55" s="41"/>
      <c r="WIA55" s="41"/>
      <c r="WIB55" s="41"/>
      <c r="WIC55" s="41"/>
      <c r="WID55" s="41"/>
      <c r="WIE55" s="41"/>
      <c r="WIF55" s="41"/>
      <c r="WIG55" s="41"/>
      <c r="WIH55" s="41"/>
      <c r="WII55" s="41"/>
      <c r="WIJ55" s="41"/>
      <c r="WIK55" s="41"/>
      <c r="WIL55" s="41"/>
      <c r="WIM55" s="41"/>
      <c r="WIN55" s="41"/>
      <c r="WIO55" s="41"/>
      <c r="WIP55" s="41"/>
      <c r="WIQ55" s="41"/>
      <c r="WIR55" s="41"/>
      <c r="WIS55" s="41"/>
      <c r="WIT55" s="41"/>
      <c r="WIU55" s="41"/>
      <c r="WIV55" s="41"/>
      <c r="WIW55" s="41"/>
      <c r="WIX55" s="41"/>
      <c r="WIY55" s="41"/>
      <c r="WIZ55" s="41"/>
      <c r="WJA55" s="41"/>
      <c r="WJB55" s="41"/>
      <c r="WJC55" s="41"/>
      <c r="WJD55" s="41"/>
      <c r="WJE55" s="41"/>
      <c r="WJF55" s="41"/>
      <c r="WJG55" s="41"/>
      <c r="WJH55" s="41"/>
      <c r="WJI55" s="41"/>
      <c r="WJJ55" s="41"/>
      <c r="WJK55" s="41"/>
      <c r="WJL55" s="41"/>
      <c r="WJM55" s="41"/>
      <c r="WJN55" s="41"/>
      <c r="WJO55" s="41"/>
      <c r="WJP55" s="41"/>
      <c r="WJQ55" s="41"/>
      <c r="WJR55" s="41"/>
      <c r="WJS55" s="41"/>
      <c r="WJT55" s="41"/>
      <c r="WJU55" s="41"/>
      <c r="WJV55" s="41"/>
      <c r="WJW55" s="41"/>
      <c r="WJX55" s="41"/>
      <c r="WJY55" s="41"/>
      <c r="WJZ55" s="41"/>
      <c r="WKA55" s="41"/>
      <c r="WKB55" s="41"/>
      <c r="WKC55" s="41"/>
      <c r="WKD55" s="41"/>
      <c r="WKE55" s="41"/>
      <c r="WKF55" s="41"/>
      <c r="WKG55" s="41"/>
      <c r="WKH55" s="41"/>
      <c r="WKI55" s="41"/>
      <c r="WKJ55" s="41"/>
      <c r="WKK55" s="41"/>
      <c r="WKL55" s="41"/>
      <c r="WKM55" s="41"/>
      <c r="WKN55" s="41"/>
      <c r="WKO55" s="41"/>
      <c r="WKP55" s="41"/>
      <c r="WKQ55" s="41"/>
      <c r="WKR55" s="41"/>
      <c r="WKS55" s="41"/>
      <c r="WKT55" s="41"/>
      <c r="WKU55" s="41"/>
      <c r="WKV55" s="41"/>
      <c r="WKW55" s="41"/>
      <c r="WKX55" s="41"/>
      <c r="WKY55" s="41"/>
      <c r="WKZ55" s="41"/>
      <c r="WLA55" s="41"/>
      <c r="WLB55" s="41"/>
      <c r="WLC55" s="41"/>
      <c r="WLD55" s="41"/>
      <c r="WLE55" s="41"/>
      <c r="WLF55" s="41"/>
      <c r="WLG55" s="41"/>
      <c r="WLH55" s="41"/>
      <c r="WLI55" s="41"/>
      <c r="WLJ55" s="41"/>
      <c r="WLK55" s="41"/>
      <c r="WLL55" s="41"/>
      <c r="WLM55" s="41"/>
      <c r="WLN55" s="41"/>
      <c r="WLO55" s="41"/>
      <c r="WLP55" s="41"/>
      <c r="WLQ55" s="41"/>
      <c r="WLR55" s="41"/>
      <c r="WLS55" s="41"/>
      <c r="WLT55" s="41"/>
      <c r="WLU55" s="41"/>
      <c r="WLV55" s="41"/>
      <c r="WLW55" s="41"/>
      <c r="WLX55" s="41"/>
      <c r="WLY55" s="41"/>
      <c r="WLZ55" s="41"/>
      <c r="WMA55" s="41"/>
      <c r="WMB55" s="41"/>
      <c r="WMC55" s="41"/>
      <c r="WMD55" s="41"/>
      <c r="WME55" s="41"/>
      <c r="WMF55" s="41"/>
      <c r="WMG55" s="41"/>
      <c r="WMH55" s="41"/>
      <c r="WMI55" s="41"/>
      <c r="WMJ55" s="41"/>
      <c r="WMK55" s="41"/>
      <c r="WML55" s="41"/>
      <c r="WMM55" s="41"/>
      <c r="WMN55" s="41"/>
      <c r="WMO55" s="41"/>
      <c r="WMP55" s="41"/>
      <c r="WMQ55" s="41"/>
      <c r="WMR55" s="41"/>
      <c r="WMS55" s="41"/>
      <c r="WMT55" s="41"/>
      <c r="WMU55" s="41"/>
      <c r="WMV55" s="41"/>
      <c r="WMW55" s="41"/>
      <c r="WMX55" s="41"/>
      <c r="WMY55" s="41"/>
      <c r="WMZ55" s="41"/>
      <c r="WNA55" s="41"/>
      <c r="WNB55" s="41"/>
      <c r="WNC55" s="41"/>
      <c r="WND55" s="41"/>
      <c r="WNE55" s="41"/>
      <c r="WNF55" s="41"/>
      <c r="WNG55" s="41"/>
      <c r="WNH55" s="41"/>
      <c r="WNI55" s="41"/>
      <c r="WNJ55" s="41"/>
      <c r="WNK55" s="41"/>
      <c r="WNL55" s="41"/>
      <c r="WNM55" s="41"/>
      <c r="WNN55" s="41"/>
      <c r="WNO55" s="41"/>
      <c r="WNP55" s="41"/>
      <c r="WNQ55" s="41"/>
      <c r="WNR55" s="41"/>
      <c r="WNS55" s="41"/>
      <c r="WNT55" s="41"/>
      <c r="WNU55" s="41"/>
      <c r="WNV55" s="41"/>
      <c r="WNW55" s="41"/>
      <c r="WNX55" s="41"/>
      <c r="WNY55" s="41"/>
      <c r="WNZ55" s="41"/>
      <c r="WOA55" s="41"/>
      <c r="WOB55" s="41"/>
      <c r="WOC55" s="41"/>
      <c r="WOD55" s="41"/>
      <c r="WOE55" s="41"/>
      <c r="WOF55" s="41"/>
      <c r="WOG55" s="41"/>
      <c r="WOH55" s="41"/>
      <c r="WOI55" s="41"/>
      <c r="WOJ55" s="41"/>
      <c r="WOK55" s="41"/>
      <c r="WOL55" s="41"/>
      <c r="WOM55" s="41"/>
      <c r="WON55" s="41"/>
      <c r="WOO55" s="41"/>
      <c r="WOP55" s="41"/>
      <c r="WOQ55" s="41"/>
      <c r="WOR55" s="41"/>
      <c r="WOS55" s="41"/>
      <c r="WOT55" s="41"/>
      <c r="WOU55" s="41"/>
      <c r="WOV55" s="41"/>
      <c r="WOW55" s="41"/>
      <c r="WOX55" s="41"/>
      <c r="WOY55" s="41"/>
      <c r="WOZ55" s="41"/>
      <c r="WPA55" s="41"/>
      <c r="WPB55" s="41"/>
      <c r="WPC55" s="41"/>
      <c r="WPD55" s="41"/>
      <c r="WPE55" s="41"/>
      <c r="WPF55" s="41"/>
      <c r="WPG55" s="41"/>
      <c r="WPH55" s="41"/>
      <c r="WPI55" s="41"/>
      <c r="WPJ55" s="41"/>
      <c r="WPK55" s="41"/>
      <c r="WPL55" s="41"/>
      <c r="WPM55" s="41"/>
      <c r="WPN55" s="41"/>
      <c r="WPO55" s="41"/>
      <c r="WPP55" s="41"/>
      <c r="WPQ55" s="41"/>
      <c r="WPR55" s="41"/>
      <c r="WPS55" s="41"/>
      <c r="WPT55" s="41"/>
      <c r="WPU55" s="41"/>
      <c r="WPV55" s="41"/>
      <c r="WPW55" s="41"/>
      <c r="WPX55" s="41"/>
      <c r="WPY55" s="41"/>
      <c r="WPZ55" s="41"/>
      <c r="WQA55" s="41"/>
      <c r="WQB55" s="41"/>
      <c r="WQC55" s="41"/>
      <c r="WQD55" s="41"/>
      <c r="WQE55" s="41"/>
      <c r="WQF55" s="41"/>
      <c r="WQG55" s="41"/>
      <c r="WQH55" s="41"/>
      <c r="WQI55" s="41"/>
      <c r="WQJ55" s="41"/>
      <c r="WQK55" s="41"/>
      <c r="WQL55" s="41"/>
      <c r="WQM55" s="41"/>
      <c r="WQN55" s="41"/>
      <c r="WQO55" s="41"/>
      <c r="WQP55" s="41"/>
      <c r="WQQ55" s="41"/>
      <c r="WQR55" s="41"/>
      <c r="WQS55" s="41"/>
      <c r="WQT55" s="41"/>
      <c r="WQU55" s="41"/>
      <c r="WQV55" s="41"/>
      <c r="WQW55" s="41"/>
      <c r="WQX55" s="41"/>
      <c r="WQY55" s="41"/>
      <c r="WQZ55" s="41"/>
      <c r="WRA55" s="41"/>
      <c r="WRB55" s="41"/>
      <c r="WRC55" s="41"/>
      <c r="WRD55" s="41"/>
      <c r="WRE55" s="41"/>
      <c r="WRF55" s="41"/>
      <c r="WRG55" s="41"/>
      <c r="WRH55" s="41"/>
      <c r="WRI55" s="41"/>
      <c r="WRJ55" s="41"/>
      <c r="WRK55" s="41"/>
      <c r="WRL55" s="41"/>
      <c r="WRM55" s="41"/>
      <c r="WRN55" s="41"/>
      <c r="WRO55" s="41"/>
      <c r="WRP55" s="41"/>
      <c r="WRQ55" s="41"/>
      <c r="WRR55" s="41"/>
      <c r="WRS55" s="41"/>
      <c r="WRT55" s="41"/>
      <c r="WRU55" s="41"/>
      <c r="WRV55" s="41"/>
      <c r="WRW55" s="41"/>
      <c r="WRX55" s="41"/>
      <c r="WRY55" s="41"/>
      <c r="WRZ55" s="41"/>
      <c r="WSA55" s="41"/>
      <c r="WSB55" s="41"/>
      <c r="WSC55" s="41"/>
      <c r="WSD55" s="41"/>
      <c r="WSE55" s="41"/>
      <c r="WSF55" s="41"/>
      <c r="WSG55" s="41"/>
      <c r="WSH55" s="41"/>
      <c r="WSI55" s="41"/>
      <c r="WSJ55" s="41"/>
      <c r="WSK55" s="41"/>
      <c r="WSL55" s="41"/>
      <c r="WSM55" s="41"/>
      <c r="WSN55" s="41"/>
      <c r="WSO55" s="41"/>
      <c r="WSP55" s="41"/>
      <c r="WSQ55" s="41"/>
      <c r="WSR55" s="41"/>
      <c r="WSS55" s="41"/>
      <c r="WST55" s="41"/>
      <c r="WSU55" s="41"/>
      <c r="WSV55" s="41"/>
      <c r="WSW55" s="41"/>
      <c r="WSX55" s="41"/>
      <c r="WSY55" s="41"/>
      <c r="WSZ55" s="41"/>
      <c r="WTA55" s="41"/>
      <c r="WTB55" s="41"/>
      <c r="WTC55" s="41"/>
      <c r="WTD55" s="41"/>
      <c r="WTE55" s="41"/>
      <c r="WTF55" s="41"/>
      <c r="WTG55" s="41"/>
      <c r="WTH55" s="41"/>
      <c r="WTI55" s="41"/>
      <c r="WTJ55" s="41"/>
      <c r="WTK55" s="41"/>
      <c r="WTL55" s="41"/>
      <c r="WTM55" s="41"/>
      <c r="WTN55" s="41"/>
      <c r="WTO55" s="41"/>
      <c r="WTP55" s="41"/>
      <c r="WTQ55" s="41"/>
      <c r="WTR55" s="41"/>
      <c r="WTS55" s="41"/>
      <c r="WTT55" s="41"/>
      <c r="WTU55" s="41"/>
      <c r="WTV55" s="41"/>
      <c r="WTW55" s="41"/>
      <c r="WTX55" s="41"/>
      <c r="WTY55" s="41"/>
      <c r="WTZ55" s="41"/>
      <c r="WUA55" s="41"/>
      <c r="WUB55" s="41"/>
      <c r="WUC55" s="41"/>
      <c r="WUD55" s="41"/>
      <c r="WUE55" s="41"/>
      <c r="WUF55" s="41"/>
      <c r="WUG55" s="41"/>
      <c r="WUH55" s="41"/>
      <c r="WUI55" s="41"/>
      <c r="WUJ55" s="41"/>
      <c r="WUK55" s="41"/>
      <c r="WUL55" s="41"/>
      <c r="WUM55" s="41"/>
      <c r="WUN55" s="41"/>
      <c r="WUO55" s="41"/>
      <c r="WUP55" s="41"/>
      <c r="WUQ55" s="41"/>
      <c r="WUR55" s="41"/>
      <c r="WUS55" s="41"/>
      <c r="WUT55" s="41"/>
      <c r="WUU55" s="41"/>
      <c r="WUV55" s="41"/>
      <c r="WUW55" s="41"/>
      <c r="WUX55" s="41"/>
      <c r="WUY55" s="41"/>
      <c r="WUZ55" s="41"/>
      <c r="WVA55" s="41"/>
      <c r="WVB55" s="41"/>
      <c r="WVC55" s="41"/>
      <c r="WVD55" s="41"/>
      <c r="WVE55" s="41"/>
      <c r="WVF55" s="41"/>
      <c r="WVG55" s="41"/>
      <c r="WVH55" s="41"/>
      <c r="WVI55" s="41"/>
      <c r="WVJ55" s="41"/>
      <c r="WVK55" s="41"/>
      <c r="WVL55" s="41"/>
      <c r="WVM55" s="41"/>
      <c r="WVN55" s="41"/>
      <c r="WVO55" s="41"/>
      <c r="WVP55" s="41"/>
      <c r="WVQ55" s="41"/>
      <c r="WVR55" s="41"/>
      <c r="WVS55" s="41"/>
      <c r="WVT55" s="41"/>
      <c r="WVU55" s="41"/>
      <c r="WVV55" s="41"/>
      <c r="WVW55" s="41"/>
      <c r="WVX55" s="41"/>
      <c r="WVY55" s="41"/>
      <c r="WVZ55" s="41"/>
      <c r="WWA55" s="41"/>
      <c r="WWB55" s="41"/>
      <c r="WWC55" s="41"/>
      <c r="WWD55" s="41"/>
      <c r="WWE55" s="41"/>
      <c r="WWF55" s="41"/>
      <c r="WWG55" s="41"/>
      <c r="WWH55" s="41"/>
      <c r="WWI55" s="41"/>
      <c r="WWJ55" s="41"/>
      <c r="WWK55" s="41"/>
      <c r="WWL55" s="41"/>
      <c r="WWM55" s="41"/>
      <c r="WWN55" s="41"/>
      <c r="WWO55" s="41"/>
      <c r="WWP55" s="41"/>
      <c r="WWQ55" s="41"/>
      <c r="WWR55" s="41"/>
      <c r="WWS55" s="41"/>
      <c r="WWT55" s="41"/>
      <c r="WWU55" s="41"/>
      <c r="WWV55" s="41"/>
      <c r="WWW55" s="41"/>
      <c r="WWX55" s="41"/>
      <c r="WWY55" s="41"/>
      <c r="WWZ55" s="41"/>
      <c r="WXA55" s="41"/>
      <c r="WXB55" s="41"/>
      <c r="WXC55" s="41"/>
      <c r="WXD55" s="41"/>
      <c r="WXE55" s="41"/>
      <c r="WXF55" s="41"/>
      <c r="WXG55" s="41"/>
      <c r="WXH55" s="41"/>
      <c r="WXI55" s="41"/>
      <c r="WXJ55" s="41"/>
      <c r="WXK55" s="41"/>
      <c r="WXL55" s="41"/>
      <c r="WXM55" s="41"/>
      <c r="WXN55" s="41"/>
      <c r="WXO55" s="41"/>
      <c r="WXP55" s="41"/>
      <c r="WXQ55" s="41"/>
      <c r="WXR55" s="41"/>
      <c r="WXS55" s="41"/>
      <c r="WXT55" s="41"/>
      <c r="WXU55" s="41"/>
      <c r="WXV55" s="41"/>
      <c r="WXW55" s="41"/>
      <c r="WXX55" s="41"/>
      <c r="WXY55" s="41"/>
      <c r="WXZ55" s="41"/>
      <c r="WYA55" s="41"/>
      <c r="WYB55" s="41"/>
      <c r="WYC55" s="41"/>
      <c r="WYD55" s="41"/>
      <c r="WYE55" s="41"/>
      <c r="WYF55" s="41"/>
      <c r="WYG55" s="41"/>
      <c r="WYH55" s="41"/>
      <c r="WYI55" s="41"/>
      <c r="WYJ55" s="41"/>
      <c r="WYK55" s="41"/>
      <c r="WYL55" s="41"/>
      <c r="WYM55" s="41"/>
      <c r="WYN55" s="41"/>
      <c r="WYO55" s="41"/>
      <c r="WYP55" s="41"/>
      <c r="WYQ55" s="41"/>
      <c r="WYR55" s="41"/>
      <c r="WYS55" s="41"/>
      <c r="WYT55" s="41"/>
      <c r="WYU55" s="41"/>
      <c r="WYV55" s="41"/>
      <c r="WYW55" s="41"/>
      <c r="WYX55" s="41"/>
      <c r="WYY55" s="41"/>
      <c r="WYZ55" s="41"/>
      <c r="WZA55" s="41"/>
      <c r="WZB55" s="41"/>
      <c r="WZC55" s="41"/>
      <c r="WZD55" s="41"/>
      <c r="WZE55" s="41"/>
      <c r="WZF55" s="41"/>
      <c r="WZG55" s="41"/>
      <c r="WZH55" s="41"/>
      <c r="WZI55" s="41"/>
      <c r="WZJ55" s="41"/>
      <c r="WZK55" s="41"/>
      <c r="WZL55" s="41"/>
      <c r="WZM55" s="41"/>
      <c r="WZN55" s="41"/>
      <c r="WZO55" s="41"/>
      <c r="WZP55" s="41"/>
      <c r="WZQ55" s="41"/>
      <c r="WZR55" s="41"/>
      <c r="WZS55" s="41"/>
      <c r="WZT55" s="41"/>
      <c r="WZU55" s="41"/>
      <c r="WZV55" s="41"/>
      <c r="WZW55" s="41"/>
      <c r="WZX55" s="41"/>
      <c r="WZY55" s="41"/>
      <c r="WZZ55" s="41"/>
      <c r="XAA55" s="41"/>
      <c r="XAB55" s="41"/>
      <c r="XAC55" s="41"/>
      <c r="XAD55" s="41"/>
      <c r="XAE55" s="41"/>
      <c r="XAF55" s="41"/>
      <c r="XAG55" s="41"/>
      <c r="XAH55" s="41"/>
      <c r="XAI55" s="41"/>
      <c r="XAJ55" s="41"/>
      <c r="XAK55" s="41"/>
      <c r="XAL55" s="41"/>
      <c r="XAM55" s="41"/>
      <c r="XAN55" s="41"/>
      <c r="XAO55" s="41"/>
      <c r="XAP55" s="41"/>
      <c r="XAQ55" s="41"/>
      <c r="XAR55" s="41"/>
      <c r="XAS55" s="41"/>
      <c r="XAT55" s="41"/>
      <c r="XAU55" s="41"/>
      <c r="XAV55" s="41"/>
      <c r="XAW55" s="41"/>
      <c r="XAX55" s="41"/>
      <c r="XAY55" s="41"/>
      <c r="XAZ55" s="41"/>
      <c r="XBA55" s="41"/>
      <c r="XBB55" s="41"/>
      <c r="XBC55" s="41"/>
      <c r="XBD55" s="41"/>
      <c r="XBE55" s="41"/>
      <c r="XBF55" s="41"/>
      <c r="XBG55" s="41"/>
      <c r="XBH55" s="41"/>
      <c r="XBI55" s="41"/>
      <c r="XBJ55" s="41"/>
      <c r="XBK55" s="41"/>
      <c r="XBL55" s="41"/>
      <c r="XBM55" s="41"/>
      <c r="XBN55" s="41"/>
      <c r="XBO55" s="41"/>
      <c r="XBP55" s="41"/>
      <c r="XBQ55" s="41"/>
      <c r="XBR55" s="41"/>
      <c r="XBS55" s="41"/>
      <c r="XBT55" s="41"/>
      <c r="XBU55" s="41"/>
      <c r="XBV55" s="41"/>
      <c r="XBW55" s="41"/>
      <c r="XBX55" s="41"/>
      <c r="XBY55" s="41"/>
      <c r="XBZ55" s="41"/>
      <c r="XCA55" s="41"/>
      <c r="XCB55" s="41"/>
      <c r="XCC55" s="41"/>
      <c r="XCD55" s="41"/>
      <c r="XCE55" s="41"/>
      <c r="XCF55" s="41"/>
      <c r="XCG55" s="41"/>
      <c r="XCH55" s="41"/>
      <c r="XCI55" s="41"/>
      <c r="XCJ55" s="41"/>
      <c r="XCK55" s="41"/>
      <c r="XCL55" s="41"/>
      <c r="XCM55" s="41"/>
      <c r="XCN55" s="41"/>
      <c r="XCO55" s="41"/>
      <c r="XCP55" s="41"/>
      <c r="XCQ55" s="41"/>
      <c r="XCR55" s="41"/>
      <c r="XCS55" s="41"/>
      <c r="XCT55" s="41"/>
      <c r="XCU55" s="41"/>
      <c r="XCV55" s="41"/>
      <c r="XCW55" s="41"/>
      <c r="XCX55" s="41"/>
      <c r="XCY55" s="41"/>
      <c r="XCZ55" s="41"/>
      <c r="XDA55" s="41"/>
      <c r="XDB55" s="41"/>
      <c r="XDC55" s="41"/>
      <c r="XDD55" s="41"/>
      <c r="XDE55" s="41"/>
      <c r="XDF55" s="41"/>
      <c r="XDG55" s="41"/>
      <c r="XDH55" s="41"/>
      <c r="XDI55" s="41"/>
      <c r="XDJ55" s="41"/>
      <c r="XDK55" s="41"/>
      <c r="XDL55" s="41"/>
      <c r="XDM55" s="41"/>
      <c r="XDN55" s="41"/>
      <c r="XDO55" s="41"/>
      <c r="XDP55" s="41"/>
      <c r="XDQ55" s="41"/>
      <c r="XDR55" s="41"/>
      <c r="XDS55" s="41"/>
      <c r="XDT55" s="41"/>
      <c r="XDU55" s="41"/>
      <c r="XDV55" s="41"/>
      <c r="XDW55" s="41"/>
      <c r="XDX55" s="41"/>
      <c r="XDY55" s="41"/>
      <c r="XDZ55" s="41"/>
      <c r="XEA55" s="41"/>
      <c r="XEB55" s="41"/>
      <c r="XEC55" s="41"/>
      <c r="XED55" s="41"/>
      <c r="XEE55" s="41"/>
      <c r="XEF55" s="41"/>
      <c r="XEG55" s="41"/>
      <c r="XEH55" s="41"/>
      <c r="XEI55" s="41"/>
      <c r="XEJ55" s="41"/>
      <c r="XEK55" s="41"/>
      <c r="XEL55" s="41"/>
      <c r="XEM55" s="41"/>
      <c r="XEN55" s="41"/>
      <c r="XEO55" s="41"/>
      <c r="XEP55" s="41"/>
      <c r="XEQ55" s="41"/>
      <c r="XER55" s="41"/>
      <c r="XES55" s="41"/>
      <c r="XET55" s="41"/>
      <c r="XEU55" s="41"/>
      <c r="XEV55" s="41"/>
      <c r="XEW55" s="41"/>
      <c r="XEX55" s="41"/>
      <c r="XEY55" s="41"/>
      <c r="XEZ55" s="41"/>
      <c r="XFA55" s="43"/>
      <c r="XFB55" s="43"/>
      <c r="XFC55" s="43"/>
      <c r="XFD55" s="43"/>
    </row>
    <row r="56" s="40" customFormat="1" ht="30" customHeight="1" spans="1:17">
      <c r="A56" s="54"/>
      <c r="B56" s="12"/>
      <c r="C56" s="12"/>
      <c r="D56" s="55" t="s">
        <v>129</v>
      </c>
      <c r="E56" s="56" t="s">
        <v>130</v>
      </c>
      <c r="F56" s="55">
        <v>2</v>
      </c>
      <c r="G56" s="55">
        <v>36</v>
      </c>
      <c r="H56" s="55">
        <v>36</v>
      </c>
      <c r="I56" s="55">
        <v>0</v>
      </c>
      <c r="J56" s="55"/>
      <c r="K56" s="55"/>
      <c r="L56" s="55"/>
      <c r="M56" s="55"/>
      <c r="N56" s="55"/>
      <c r="O56" s="55">
        <v>2</v>
      </c>
      <c r="P56" s="11"/>
      <c r="Q56" s="12"/>
    </row>
    <row r="57" s="40" customFormat="1" ht="21" customHeight="1" spans="1:17">
      <c r="A57" s="54"/>
      <c r="B57" s="12"/>
      <c r="C57" s="7" t="s">
        <v>131</v>
      </c>
      <c r="D57" s="7"/>
      <c r="E57" s="7"/>
      <c r="F57" s="12">
        <v>24</v>
      </c>
      <c r="G57" s="12">
        <f t="shared" ref="G57:Q57" si="3">SUM(G47:G56)</f>
        <v>432</v>
      </c>
      <c r="H57" s="12">
        <f t="shared" si="3"/>
        <v>360</v>
      </c>
      <c r="I57" s="12">
        <f t="shared" si="3"/>
        <v>72</v>
      </c>
      <c r="J57" s="12">
        <f t="shared" si="3"/>
        <v>0</v>
      </c>
      <c r="K57" s="12">
        <f t="shared" si="3"/>
        <v>0</v>
      </c>
      <c r="L57" s="12">
        <f t="shared" si="3"/>
        <v>3</v>
      </c>
      <c r="M57" s="12">
        <f t="shared" si="3"/>
        <v>12</v>
      </c>
      <c r="N57" s="12">
        <f t="shared" si="3"/>
        <v>11</v>
      </c>
      <c r="O57" s="12">
        <f t="shared" si="3"/>
        <v>2</v>
      </c>
      <c r="P57" s="12">
        <f t="shared" si="3"/>
        <v>0</v>
      </c>
      <c r="Q57" s="12">
        <f t="shared" si="3"/>
        <v>0</v>
      </c>
    </row>
    <row r="58" s="40" customFormat="1" ht="22" customHeight="1" spans="1:17">
      <c r="A58" s="54"/>
      <c r="B58" s="7" t="s">
        <v>132</v>
      </c>
      <c r="C58" s="7"/>
      <c r="D58" s="7"/>
      <c r="E58" s="7"/>
      <c r="F58" s="12">
        <f>SUM(F57,F46)</f>
        <v>35</v>
      </c>
      <c r="G58" s="12">
        <f t="shared" ref="G58:Q58" si="4">SUM(G57,G46)</f>
        <v>630</v>
      </c>
      <c r="H58" s="12">
        <f t="shared" si="4"/>
        <v>558</v>
      </c>
      <c r="I58" s="12">
        <f t="shared" si="4"/>
        <v>72</v>
      </c>
      <c r="J58" s="12">
        <f t="shared" si="4"/>
        <v>6</v>
      </c>
      <c r="K58" s="12">
        <f t="shared" si="4"/>
        <v>3</v>
      </c>
      <c r="L58" s="12">
        <f t="shared" si="4"/>
        <v>6</v>
      </c>
      <c r="M58" s="12">
        <f t="shared" si="4"/>
        <v>15</v>
      </c>
      <c r="N58" s="12">
        <f t="shared" si="4"/>
        <v>11</v>
      </c>
      <c r="O58" s="12">
        <f t="shared" si="4"/>
        <v>2</v>
      </c>
      <c r="P58" s="12">
        <f t="shared" si="4"/>
        <v>0</v>
      </c>
      <c r="Q58" s="12">
        <f t="shared" si="4"/>
        <v>0</v>
      </c>
    </row>
    <row r="59" s="41" customFormat="1" ht="30" customHeight="1" spans="1:17">
      <c r="A59" s="54"/>
      <c r="B59" s="17" t="s">
        <v>133</v>
      </c>
      <c r="C59" s="57" t="s">
        <v>134</v>
      </c>
      <c r="D59" s="15" t="s">
        <v>135</v>
      </c>
      <c r="E59" s="16" t="s">
        <v>136</v>
      </c>
      <c r="F59" s="15">
        <v>1</v>
      </c>
      <c r="G59" s="15">
        <v>20</v>
      </c>
      <c r="H59" s="15">
        <v>0</v>
      </c>
      <c r="I59" s="15">
        <v>20</v>
      </c>
      <c r="J59" s="15">
        <v>2</v>
      </c>
      <c r="K59" s="15"/>
      <c r="L59" s="15"/>
      <c r="M59" s="15"/>
      <c r="N59" s="15"/>
      <c r="O59" s="15"/>
      <c r="P59" s="15"/>
      <c r="Q59" s="15"/>
    </row>
    <row r="60" s="40" customFormat="1" ht="30" customHeight="1" spans="1:17">
      <c r="A60" s="54"/>
      <c r="B60" s="57"/>
      <c r="C60" s="14"/>
      <c r="D60" s="15" t="s">
        <v>137</v>
      </c>
      <c r="E60" s="16" t="s">
        <v>138</v>
      </c>
      <c r="F60" s="15">
        <v>2</v>
      </c>
      <c r="G60" s="15">
        <v>36</v>
      </c>
      <c r="H60" s="15">
        <v>36</v>
      </c>
      <c r="I60" s="15">
        <v>0</v>
      </c>
      <c r="J60" s="15"/>
      <c r="K60" s="15"/>
      <c r="L60" s="15">
        <v>3</v>
      </c>
      <c r="M60" s="15"/>
      <c r="N60" s="15"/>
      <c r="O60" s="77"/>
      <c r="P60" s="15"/>
      <c r="Q60" s="15"/>
    </row>
    <row r="61" s="41" customFormat="1" ht="30" customHeight="1" spans="1:17">
      <c r="A61" s="54"/>
      <c r="B61" s="57"/>
      <c r="C61" s="14"/>
      <c r="D61" s="15" t="s">
        <v>139</v>
      </c>
      <c r="E61" s="16" t="s">
        <v>138</v>
      </c>
      <c r="F61" s="15">
        <v>1</v>
      </c>
      <c r="G61" s="15">
        <v>20</v>
      </c>
      <c r="H61" s="15">
        <v>0</v>
      </c>
      <c r="I61" s="15">
        <v>20</v>
      </c>
      <c r="J61" s="15"/>
      <c r="K61" s="15"/>
      <c r="L61" s="15"/>
      <c r="M61" s="15">
        <v>3</v>
      </c>
      <c r="N61" s="15"/>
      <c r="O61" s="15"/>
      <c r="P61" s="15"/>
      <c r="Q61" s="15"/>
    </row>
    <row r="62" s="40" customFormat="1" ht="30" customHeight="1" spans="1:17">
      <c r="A62" s="54"/>
      <c r="B62" s="57"/>
      <c r="C62" s="14"/>
      <c r="D62" s="15" t="s">
        <v>140</v>
      </c>
      <c r="E62" s="15" t="s">
        <v>141</v>
      </c>
      <c r="F62" s="15">
        <v>2</v>
      </c>
      <c r="G62" s="15">
        <v>36</v>
      </c>
      <c r="H62" s="15">
        <v>36</v>
      </c>
      <c r="I62" s="15">
        <v>0</v>
      </c>
      <c r="J62" s="15"/>
      <c r="K62" s="15"/>
      <c r="L62" s="15"/>
      <c r="M62" s="15">
        <v>3</v>
      </c>
      <c r="N62" s="15"/>
      <c r="O62" s="77"/>
      <c r="P62" s="15"/>
      <c r="Q62" s="15"/>
    </row>
    <row r="63" s="40" customFormat="1" ht="30" customHeight="1" spans="1:17">
      <c r="A63" s="54"/>
      <c r="B63" s="57"/>
      <c r="C63" s="14"/>
      <c r="D63" s="15" t="s">
        <v>142</v>
      </c>
      <c r="E63" s="15" t="s">
        <v>143</v>
      </c>
      <c r="F63" s="15">
        <v>2</v>
      </c>
      <c r="G63" s="15">
        <v>36</v>
      </c>
      <c r="H63" s="15">
        <v>36</v>
      </c>
      <c r="I63" s="15">
        <v>0</v>
      </c>
      <c r="J63" s="15"/>
      <c r="K63" s="15"/>
      <c r="L63" s="15"/>
      <c r="M63" s="15">
        <v>3</v>
      </c>
      <c r="N63" s="15"/>
      <c r="O63" s="77"/>
      <c r="P63" s="15"/>
      <c r="Q63" s="15"/>
    </row>
    <row r="64" s="41" customFormat="1" ht="30" customHeight="1" spans="1:17">
      <c r="A64" s="54"/>
      <c r="B64" s="57"/>
      <c r="C64" s="14"/>
      <c r="D64" s="15" t="s">
        <v>144</v>
      </c>
      <c r="E64" s="16" t="s">
        <v>145</v>
      </c>
      <c r="F64" s="12" t="s">
        <v>117</v>
      </c>
      <c r="G64" s="11">
        <v>54</v>
      </c>
      <c r="H64" s="11">
        <v>27</v>
      </c>
      <c r="I64" s="11">
        <v>27</v>
      </c>
      <c r="J64" s="15"/>
      <c r="K64" s="79"/>
      <c r="L64" s="15"/>
      <c r="M64" s="15"/>
      <c r="N64" s="15">
        <v>3</v>
      </c>
      <c r="O64" s="15"/>
      <c r="P64" s="15"/>
      <c r="Q64" s="15"/>
    </row>
    <row r="65" s="40" customFormat="1" ht="30" customHeight="1" spans="1:17">
      <c r="A65" s="54"/>
      <c r="B65" s="57"/>
      <c r="C65" s="14"/>
      <c r="D65" s="15" t="s">
        <v>146</v>
      </c>
      <c r="E65" s="16" t="s">
        <v>147</v>
      </c>
      <c r="F65" s="15">
        <v>2</v>
      </c>
      <c r="G65" s="15">
        <v>36</v>
      </c>
      <c r="H65" s="15">
        <v>36</v>
      </c>
      <c r="I65" s="15">
        <v>0</v>
      </c>
      <c r="J65" s="15"/>
      <c r="K65" s="15"/>
      <c r="L65" s="15"/>
      <c r="M65" s="15"/>
      <c r="N65" s="15">
        <v>2</v>
      </c>
      <c r="O65" s="77"/>
      <c r="P65" s="15"/>
      <c r="Q65" s="15"/>
    </row>
    <row r="66" s="40" customFormat="1" ht="30" customHeight="1" spans="1:17">
      <c r="A66" s="54"/>
      <c r="B66" s="57"/>
      <c r="C66" s="14"/>
      <c r="D66" s="15" t="s">
        <v>148</v>
      </c>
      <c r="E66" s="15" t="s">
        <v>149</v>
      </c>
      <c r="F66" s="15">
        <v>2</v>
      </c>
      <c r="G66" s="15">
        <v>36</v>
      </c>
      <c r="H66" s="15">
        <v>36</v>
      </c>
      <c r="I66" s="15">
        <v>0</v>
      </c>
      <c r="J66" s="15"/>
      <c r="K66" s="15"/>
      <c r="L66" s="15"/>
      <c r="M66" s="15"/>
      <c r="N66" s="15">
        <v>3</v>
      </c>
      <c r="O66" s="15"/>
      <c r="P66" s="15"/>
      <c r="Q66" s="15"/>
    </row>
    <row r="67" s="40" customFormat="1" ht="30" customHeight="1" spans="1:17">
      <c r="A67" s="54"/>
      <c r="B67" s="57"/>
      <c r="C67" s="14"/>
      <c r="D67" s="15" t="s">
        <v>150</v>
      </c>
      <c r="E67" s="15" t="s">
        <v>151</v>
      </c>
      <c r="F67" s="15">
        <v>2</v>
      </c>
      <c r="G67" s="15">
        <v>36</v>
      </c>
      <c r="H67" s="15">
        <v>36</v>
      </c>
      <c r="I67" s="15">
        <v>0</v>
      </c>
      <c r="J67" s="15"/>
      <c r="K67" s="15"/>
      <c r="L67" s="15"/>
      <c r="M67" s="98"/>
      <c r="N67" s="15">
        <v>3</v>
      </c>
      <c r="O67" s="77"/>
      <c r="P67" s="15"/>
      <c r="Q67" s="15"/>
    </row>
    <row r="68" s="40" customFormat="1" ht="30" customHeight="1" spans="1:17">
      <c r="A68" s="54"/>
      <c r="B68" s="57"/>
      <c r="C68" s="14"/>
      <c r="D68" s="15" t="s">
        <v>152</v>
      </c>
      <c r="E68" s="16" t="s">
        <v>153</v>
      </c>
      <c r="F68" s="15">
        <v>2</v>
      </c>
      <c r="G68" s="15">
        <v>36</v>
      </c>
      <c r="H68" s="15">
        <v>36</v>
      </c>
      <c r="I68" s="15">
        <v>0</v>
      </c>
      <c r="J68" s="15"/>
      <c r="K68" s="15"/>
      <c r="L68" s="15"/>
      <c r="M68" s="15"/>
      <c r="N68" s="15">
        <v>3</v>
      </c>
      <c r="O68" s="77"/>
      <c r="P68" s="15"/>
      <c r="Q68" s="15"/>
    </row>
    <row r="69" s="40" customFormat="1" ht="30" customHeight="1" spans="1:17">
      <c r="A69" s="54"/>
      <c r="B69" s="57"/>
      <c r="C69" s="14"/>
      <c r="D69" s="15" t="s">
        <v>154</v>
      </c>
      <c r="E69" s="16" t="s">
        <v>155</v>
      </c>
      <c r="F69" s="15">
        <v>2</v>
      </c>
      <c r="G69" s="15">
        <v>36</v>
      </c>
      <c r="H69" s="15">
        <v>36</v>
      </c>
      <c r="I69" s="15">
        <v>0</v>
      </c>
      <c r="J69" s="15"/>
      <c r="K69" s="15"/>
      <c r="L69" s="15"/>
      <c r="M69" s="15"/>
      <c r="N69" s="15">
        <v>3</v>
      </c>
      <c r="O69" s="77"/>
      <c r="P69" s="15"/>
      <c r="Q69" s="15"/>
    </row>
    <row r="70" s="40" customFormat="1" ht="30" customHeight="1" spans="1:17">
      <c r="A70" s="54"/>
      <c r="B70" s="57"/>
      <c r="C70" s="14"/>
      <c r="D70" s="15" t="s">
        <v>156</v>
      </c>
      <c r="E70" s="16" t="s">
        <v>157</v>
      </c>
      <c r="F70" s="15">
        <v>2</v>
      </c>
      <c r="G70" s="15">
        <v>36</v>
      </c>
      <c r="H70" s="15">
        <v>36</v>
      </c>
      <c r="I70" s="15">
        <v>0</v>
      </c>
      <c r="J70" s="15"/>
      <c r="K70" s="15"/>
      <c r="L70" s="15"/>
      <c r="M70" s="15"/>
      <c r="N70" s="15"/>
      <c r="O70" s="15">
        <v>2</v>
      </c>
      <c r="P70" s="15"/>
      <c r="Q70" s="15"/>
    </row>
    <row r="71" s="40" customFormat="1" ht="30" customHeight="1" spans="1:17">
      <c r="A71" s="54"/>
      <c r="B71" s="57"/>
      <c r="C71" s="14"/>
      <c r="D71" s="15" t="s">
        <v>158</v>
      </c>
      <c r="E71" s="16" t="s">
        <v>159</v>
      </c>
      <c r="F71" s="15">
        <v>1</v>
      </c>
      <c r="G71" s="15">
        <v>20</v>
      </c>
      <c r="H71" s="15">
        <v>0</v>
      </c>
      <c r="I71" s="15">
        <v>20</v>
      </c>
      <c r="J71" s="15"/>
      <c r="K71" s="15"/>
      <c r="L71" s="15"/>
      <c r="N71" s="15"/>
      <c r="O71" s="15">
        <v>3</v>
      </c>
      <c r="P71" s="15"/>
      <c r="Q71" s="15"/>
    </row>
    <row r="72" s="40" customFormat="1" ht="23" customHeight="1" spans="1:17">
      <c r="A72" s="54"/>
      <c r="B72" s="19"/>
      <c r="C72" s="14"/>
      <c r="D72" s="15" t="s">
        <v>160</v>
      </c>
      <c r="E72" s="11" t="s">
        <v>161</v>
      </c>
      <c r="F72" s="55" t="s">
        <v>128</v>
      </c>
      <c r="G72" s="55">
        <v>36</v>
      </c>
      <c r="H72" s="15">
        <v>18</v>
      </c>
      <c r="I72" s="15">
        <v>18</v>
      </c>
      <c r="J72" s="11"/>
      <c r="K72" s="11"/>
      <c r="L72" s="11"/>
      <c r="M72" s="11"/>
      <c r="O72" s="11"/>
      <c r="P72" s="11">
        <v>2</v>
      </c>
      <c r="Q72" s="12"/>
    </row>
    <row r="73" s="40" customFormat="1" ht="20" customHeight="1" spans="1:17">
      <c r="A73" s="54"/>
      <c r="B73" s="83" t="s">
        <v>162</v>
      </c>
      <c r="C73" s="84"/>
      <c r="D73" s="84"/>
      <c r="E73" s="85"/>
      <c r="F73" s="12">
        <v>7</v>
      </c>
      <c r="G73" s="12">
        <f>F73*18</f>
        <v>126</v>
      </c>
      <c r="H73" s="12">
        <f>G73-20</f>
        <v>106</v>
      </c>
      <c r="I73" s="12">
        <v>20</v>
      </c>
      <c r="J73" s="12">
        <f t="shared" ref="J73:Q73" si="5">SUM(J59:J72)</f>
        <v>2</v>
      </c>
      <c r="K73" s="12">
        <f t="shared" si="5"/>
        <v>0</v>
      </c>
      <c r="L73" s="12">
        <f t="shared" si="5"/>
        <v>3</v>
      </c>
      <c r="M73" s="12">
        <f t="shared" si="5"/>
        <v>9</v>
      </c>
      <c r="N73" s="12">
        <f t="shared" si="5"/>
        <v>17</v>
      </c>
      <c r="O73" s="12">
        <f t="shared" si="5"/>
        <v>5</v>
      </c>
      <c r="P73" s="12">
        <f t="shared" si="5"/>
        <v>2</v>
      </c>
      <c r="Q73" s="12">
        <f t="shared" si="5"/>
        <v>0</v>
      </c>
    </row>
    <row r="74" s="40" customFormat="1" ht="30" customHeight="1" spans="1:17">
      <c r="A74" s="48" t="s">
        <v>163</v>
      </c>
      <c r="B74" s="86" t="s">
        <v>163</v>
      </c>
      <c r="C74" s="87"/>
      <c r="D74" s="11" t="s">
        <v>164</v>
      </c>
      <c r="E74" s="11" t="s">
        <v>165</v>
      </c>
      <c r="F74" s="11">
        <v>1</v>
      </c>
      <c r="G74" s="12">
        <v>20</v>
      </c>
      <c r="H74" s="12">
        <v>0</v>
      </c>
      <c r="I74" s="12">
        <v>20</v>
      </c>
      <c r="J74" s="12">
        <v>2</v>
      </c>
      <c r="K74" s="12"/>
      <c r="L74" s="12"/>
      <c r="M74" s="12"/>
      <c r="N74" s="12"/>
      <c r="O74" s="12"/>
      <c r="P74" s="12"/>
      <c r="Q74" s="12"/>
    </row>
    <row r="75" s="40" customFormat="1" ht="30" customHeight="1" spans="1:17">
      <c r="A75" s="49"/>
      <c r="B75" s="88"/>
      <c r="C75" s="89"/>
      <c r="D75" s="15" t="s">
        <v>166</v>
      </c>
      <c r="E75" s="16" t="s">
        <v>167</v>
      </c>
      <c r="F75" s="15">
        <v>1</v>
      </c>
      <c r="G75" s="15">
        <v>20</v>
      </c>
      <c r="H75" s="15">
        <v>0</v>
      </c>
      <c r="I75" s="15">
        <v>20</v>
      </c>
      <c r="J75" s="15">
        <v>2</v>
      </c>
      <c r="K75" s="12"/>
      <c r="L75" s="12"/>
      <c r="M75" s="12"/>
      <c r="N75" s="12"/>
      <c r="O75" s="12"/>
      <c r="P75" s="12"/>
      <c r="Q75" s="12"/>
    </row>
    <row r="76" s="40" customFormat="1" ht="30" customHeight="1" spans="1:17">
      <c r="A76" s="49"/>
      <c r="B76" s="88"/>
      <c r="C76" s="89"/>
      <c r="D76" s="15" t="s">
        <v>168</v>
      </c>
      <c r="E76" s="16" t="s">
        <v>169</v>
      </c>
      <c r="F76" s="15">
        <v>1</v>
      </c>
      <c r="G76" s="15">
        <v>20</v>
      </c>
      <c r="H76" s="15">
        <v>0</v>
      </c>
      <c r="I76" s="15">
        <v>20</v>
      </c>
      <c r="J76" s="15"/>
      <c r="K76" s="15">
        <v>3</v>
      </c>
      <c r="L76" s="12"/>
      <c r="M76" s="12"/>
      <c r="N76" s="12"/>
      <c r="O76" s="12"/>
      <c r="P76" s="12"/>
      <c r="Q76" s="12"/>
    </row>
    <row r="77" s="40" customFormat="1" ht="30" customHeight="1" spans="1:17">
      <c r="A77" s="49"/>
      <c r="B77" s="88"/>
      <c r="C77" s="89"/>
      <c r="D77" s="11" t="s">
        <v>170</v>
      </c>
      <c r="E77" s="11" t="s">
        <v>171</v>
      </c>
      <c r="F77" s="11">
        <v>1</v>
      </c>
      <c r="G77" s="11">
        <v>20</v>
      </c>
      <c r="H77" s="11">
        <v>0</v>
      </c>
      <c r="I77" s="11">
        <v>20</v>
      </c>
      <c r="J77" s="11"/>
      <c r="K77" s="11"/>
      <c r="L77" s="11">
        <v>2</v>
      </c>
      <c r="M77" s="12"/>
      <c r="N77" s="12"/>
      <c r="O77" s="12"/>
      <c r="P77" s="12"/>
      <c r="Q77" s="12"/>
    </row>
    <row r="78" s="40" customFormat="1" ht="40" customHeight="1" spans="1:17">
      <c r="A78" s="49"/>
      <c r="B78" s="88"/>
      <c r="C78" s="89"/>
      <c r="D78" s="15" t="s">
        <v>172</v>
      </c>
      <c r="E78" s="16" t="s">
        <v>173</v>
      </c>
      <c r="F78" s="15">
        <v>2</v>
      </c>
      <c r="G78" s="15">
        <v>40</v>
      </c>
      <c r="H78" s="15">
        <v>0</v>
      </c>
      <c r="I78" s="15">
        <v>40</v>
      </c>
      <c r="J78" s="15"/>
      <c r="K78" s="15"/>
      <c r="L78" s="15">
        <v>3</v>
      </c>
      <c r="M78" s="12"/>
      <c r="N78" s="12"/>
      <c r="O78" s="12"/>
      <c r="P78" s="12"/>
      <c r="Q78" s="12"/>
    </row>
    <row r="79" s="40" customFormat="1" ht="30" customHeight="1" spans="1:17">
      <c r="A79" s="49"/>
      <c r="B79" s="88"/>
      <c r="C79" s="89"/>
      <c r="D79" s="15" t="s">
        <v>174</v>
      </c>
      <c r="E79" s="16" t="s">
        <v>175</v>
      </c>
      <c r="F79" s="15">
        <v>2</v>
      </c>
      <c r="G79" s="15">
        <v>40</v>
      </c>
      <c r="H79" s="15">
        <v>0</v>
      </c>
      <c r="I79" s="15">
        <v>40</v>
      </c>
      <c r="J79" s="15"/>
      <c r="K79" s="15"/>
      <c r="L79" s="15">
        <v>3</v>
      </c>
      <c r="M79" s="12"/>
      <c r="N79" s="12"/>
      <c r="O79" s="12"/>
      <c r="P79" s="12"/>
      <c r="Q79" s="12"/>
    </row>
    <row r="80" s="40" customFormat="1" ht="30" customHeight="1" spans="1:17">
      <c r="A80" s="49"/>
      <c r="B80" s="88"/>
      <c r="C80" s="89"/>
      <c r="D80" s="15" t="s">
        <v>176</v>
      </c>
      <c r="E80" s="16" t="s">
        <v>177</v>
      </c>
      <c r="F80" s="15">
        <v>1</v>
      </c>
      <c r="G80" s="15">
        <v>20</v>
      </c>
      <c r="H80" s="15">
        <v>0</v>
      </c>
      <c r="I80" s="15">
        <v>20</v>
      </c>
      <c r="J80" s="15"/>
      <c r="K80" s="15"/>
      <c r="L80" s="15"/>
      <c r="M80" s="15">
        <v>3</v>
      </c>
      <c r="N80" s="12"/>
      <c r="O80" s="12"/>
      <c r="P80" s="12"/>
      <c r="Q80" s="12"/>
    </row>
    <row r="81" s="40" customFormat="1" ht="30" customHeight="1" spans="1:17">
      <c r="A81" s="49"/>
      <c r="B81" s="88"/>
      <c r="C81" s="89"/>
      <c r="D81" s="15" t="s">
        <v>178</v>
      </c>
      <c r="E81" s="16" t="s">
        <v>179</v>
      </c>
      <c r="F81" s="15">
        <v>2</v>
      </c>
      <c r="G81" s="15">
        <v>40</v>
      </c>
      <c r="H81" s="15">
        <v>0</v>
      </c>
      <c r="I81" s="15">
        <v>40</v>
      </c>
      <c r="J81" s="15"/>
      <c r="K81" s="15"/>
      <c r="L81" s="15"/>
      <c r="M81" s="15">
        <v>3</v>
      </c>
      <c r="N81" s="12"/>
      <c r="O81" s="12"/>
      <c r="P81" s="12"/>
      <c r="Q81" s="12"/>
    </row>
    <row r="82" s="41" customFormat="1" ht="30" customHeight="1" spans="1:17">
      <c r="A82" s="49"/>
      <c r="B82" s="88"/>
      <c r="C82" s="89"/>
      <c r="D82" s="15" t="s">
        <v>180</v>
      </c>
      <c r="E82" s="16" t="s">
        <v>181</v>
      </c>
      <c r="F82" s="15">
        <v>2</v>
      </c>
      <c r="G82" s="15">
        <v>40</v>
      </c>
      <c r="H82" s="15">
        <v>0</v>
      </c>
      <c r="I82" s="15">
        <v>40</v>
      </c>
      <c r="J82" s="15"/>
      <c r="K82" s="15"/>
      <c r="L82" s="15"/>
      <c r="M82" s="78"/>
      <c r="N82" s="15">
        <v>3</v>
      </c>
      <c r="O82" s="12"/>
      <c r="P82" s="12"/>
      <c r="Q82" s="12"/>
    </row>
    <row r="83" s="41" customFormat="1" ht="30" customHeight="1" spans="1:17">
      <c r="A83" s="49"/>
      <c r="B83" s="88"/>
      <c r="C83" s="89"/>
      <c r="D83" s="15" t="s">
        <v>182</v>
      </c>
      <c r="E83" s="16" t="s">
        <v>183</v>
      </c>
      <c r="F83" s="15">
        <v>2</v>
      </c>
      <c r="G83" s="15">
        <v>40</v>
      </c>
      <c r="H83" s="15">
        <v>0</v>
      </c>
      <c r="I83" s="15">
        <v>40</v>
      </c>
      <c r="J83" s="15"/>
      <c r="K83" s="15"/>
      <c r="L83" s="15"/>
      <c r="M83" s="15"/>
      <c r="N83" s="15">
        <v>3</v>
      </c>
      <c r="O83" s="12"/>
      <c r="P83" s="12"/>
      <c r="Q83" s="12"/>
    </row>
    <row r="84" s="41" customFormat="1" ht="30" customHeight="1" spans="1:17">
      <c r="A84" s="49"/>
      <c r="B84" s="88"/>
      <c r="C84" s="89"/>
      <c r="D84" s="16" t="s">
        <v>184</v>
      </c>
      <c r="E84" s="16" t="s">
        <v>185</v>
      </c>
      <c r="F84" s="16">
        <v>2</v>
      </c>
      <c r="G84" s="16">
        <v>40</v>
      </c>
      <c r="H84" s="16">
        <v>0</v>
      </c>
      <c r="I84" s="16">
        <v>40</v>
      </c>
      <c r="J84" s="16"/>
      <c r="K84" s="16"/>
      <c r="L84" s="16"/>
      <c r="M84" s="16"/>
      <c r="N84" s="16"/>
      <c r="O84" s="16">
        <v>3</v>
      </c>
      <c r="P84" s="16"/>
      <c r="Q84" s="16"/>
    </row>
    <row r="85" s="40" customFormat="1" ht="30" customHeight="1" spans="1:17">
      <c r="A85" s="49"/>
      <c r="B85" s="88"/>
      <c r="C85" s="89"/>
      <c r="D85" s="15" t="s">
        <v>186</v>
      </c>
      <c r="E85" s="16" t="s">
        <v>187</v>
      </c>
      <c r="F85" s="15">
        <v>2</v>
      </c>
      <c r="G85" s="15">
        <v>40</v>
      </c>
      <c r="H85" s="15">
        <v>0</v>
      </c>
      <c r="I85" s="15">
        <v>40</v>
      </c>
      <c r="J85" s="15"/>
      <c r="K85" s="15"/>
      <c r="L85" s="15"/>
      <c r="M85" s="15"/>
      <c r="N85" s="15"/>
      <c r="O85" s="15">
        <v>3</v>
      </c>
      <c r="P85" s="12"/>
      <c r="Q85" s="12"/>
    </row>
    <row r="86" s="40" customFormat="1" ht="30" customHeight="1" spans="1:17">
      <c r="A86" s="49"/>
      <c r="B86" s="88"/>
      <c r="C86" s="89"/>
      <c r="D86" s="15" t="s">
        <v>188</v>
      </c>
      <c r="E86" s="16" t="s">
        <v>189</v>
      </c>
      <c r="F86" s="15">
        <v>2</v>
      </c>
      <c r="G86" s="15">
        <v>40</v>
      </c>
      <c r="H86" s="15">
        <v>0</v>
      </c>
      <c r="I86" s="15">
        <v>40</v>
      </c>
      <c r="J86" s="15"/>
      <c r="K86" s="15"/>
      <c r="L86" s="15"/>
      <c r="M86" s="15"/>
      <c r="N86" s="15"/>
      <c r="O86" s="15">
        <v>3</v>
      </c>
      <c r="P86" s="12"/>
      <c r="Q86" s="12"/>
    </row>
    <row r="87" s="40" customFormat="1" ht="30" customHeight="1" spans="1:17">
      <c r="A87" s="49"/>
      <c r="B87" s="88"/>
      <c r="C87" s="89"/>
      <c r="D87" s="15" t="s">
        <v>190</v>
      </c>
      <c r="E87" s="16" t="s">
        <v>191</v>
      </c>
      <c r="F87" s="15">
        <v>2</v>
      </c>
      <c r="G87" s="15">
        <v>40</v>
      </c>
      <c r="H87" s="15">
        <v>0</v>
      </c>
      <c r="I87" s="15">
        <v>40</v>
      </c>
      <c r="J87" s="15"/>
      <c r="K87" s="15"/>
      <c r="L87" s="15"/>
      <c r="M87" s="15"/>
      <c r="N87" s="15"/>
      <c r="O87" s="15">
        <v>3</v>
      </c>
      <c r="P87" s="12"/>
      <c r="Q87" s="12"/>
    </row>
    <row r="88" s="40" customFormat="1" ht="30" customHeight="1" spans="1:17">
      <c r="A88" s="49"/>
      <c r="B88" s="88"/>
      <c r="C88" s="89"/>
      <c r="D88" s="16" t="s">
        <v>192</v>
      </c>
      <c r="E88" s="16" t="s">
        <v>193</v>
      </c>
      <c r="F88" s="16">
        <v>1</v>
      </c>
      <c r="G88" s="16">
        <v>20</v>
      </c>
      <c r="H88" s="16">
        <v>0</v>
      </c>
      <c r="I88" s="16">
        <v>20</v>
      </c>
      <c r="J88" s="16"/>
      <c r="K88" s="16"/>
      <c r="L88" s="16"/>
      <c r="M88" s="16"/>
      <c r="N88" s="16"/>
      <c r="O88" s="16" t="s">
        <v>194</v>
      </c>
      <c r="P88" s="16"/>
      <c r="Q88" s="16"/>
    </row>
    <row r="89" s="41" customFormat="1" ht="30" customHeight="1" spans="1:17">
      <c r="A89" s="49"/>
      <c r="B89" s="88"/>
      <c r="C89" s="89"/>
      <c r="D89" s="16" t="s">
        <v>195</v>
      </c>
      <c r="E89" s="11" t="s">
        <v>196</v>
      </c>
      <c r="F89" s="11">
        <v>1</v>
      </c>
      <c r="G89" s="11">
        <v>20</v>
      </c>
      <c r="H89" s="11">
        <v>0</v>
      </c>
      <c r="I89" s="11">
        <v>20</v>
      </c>
      <c r="J89" s="16"/>
      <c r="K89" s="16"/>
      <c r="L89" s="16"/>
      <c r="M89" s="16"/>
      <c r="N89" s="16"/>
      <c r="O89" s="16"/>
      <c r="P89" s="16" t="s">
        <v>194</v>
      </c>
      <c r="Q89" s="16"/>
    </row>
    <row r="90" s="40" customFormat="1" ht="30" customHeight="1" spans="1:17">
      <c r="A90" s="49"/>
      <c r="B90" s="88"/>
      <c r="C90" s="89"/>
      <c r="D90" s="11" t="s">
        <v>197</v>
      </c>
      <c r="E90" s="11" t="s">
        <v>198</v>
      </c>
      <c r="F90" s="11">
        <v>3</v>
      </c>
      <c r="G90" s="11" t="s">
        <v>199</v>
      </c>
      <c r="H90" s="12">
        <v>0</v>
      </c>
      <c r="I90" s="11" t="s">
        <v>199</v>
      </c>
      <c r="J90" s="11"/>
      <c r="K90" s="11"/>
      <c r="L90" s="11"/>
      <c r="M90" s="11"/>
      <c r="N90" s="11"/>
      <c r="O90" s="11"/>
      <c r="P90" s="99" t="s">
        <v>199</v>
      </c>
      <c r="Q90" s="12"/>
    </row>
    <row r="91" s="40" customFormat="1" ht="30" customHeight="1" spans="1:20">
      <c r="A91" s="49"/>
      <c r="B91" s="90"/>
      <c r="C91" s="91"/>
      <c r="D91" s="11" t="s">
        <v>200</v>
      </c>
      <c r="E91" s="12" t="s">
        <v>201</v>
      </c>
      <c r="F91" s="12">
        <v>12</v>
      </c>
      <c r="G91" s="11" t="s">
        <v>202</v>
      </c>
      <c r="H91" s="11">
        <v>0</v>
      </c>
      <c r="I91" s="11" t="s">
        <v>202</v>
      </c>
      <c r="J91" s="12"/>
      <c r="K91" s="12"/>
      <c r="L91" s="12"/>
      <c r="M91" s="12"/>
      <c r="N91" s="12"/>
      <c r="O91" s="12"/>
      <c r="P91" s="12" t="s">
        <v>203</v>
      </c>
      <c r="Q91" s="12" t="s">
        <v>203</v>
      </c>
      <c r="R91" s="100"/>
      <c r="S91" s="100"/>
      <c r="T91" s="100"/>
    </row>
    <row r="92" s="42" customFormat="1" ht="20" customHeight="1" spans="1:20">
      <c r="A92" s="92"/>
      <c r="B92" s="93" t="s">
        <v>204</v>
      </c>
      <c r="C92" s="94"/>
      <c r="D92" s="94"/>
      <c r="E92" s="95"/>
      <c r="F92" s="7">
        <f>SUM(F74:F91)</f>
        <v>40</v>
      </c>
      <c r="G92" s="7">
        <f>F92*20</f>
        <v>800</v>
      </c>
      <c r="H92" s="7">
        <v>0</v>
      </c>
      <c r="I92" s="7">
        <v>800</v>
      </c>
      <c r="J92" s="7">
        <f t="shared" ref="H92:Q92" si="6">SUM(J74:J89)</f>
        <v>4</v>
      </c>
      <c r="K92" s="7">
        <f t="shared" si="6"/>
        <v>3</v>
      </c>
      <c r="L92" s="7">
        <f t="shared" si="6"/>
        <v>8</v>
      </c>
      <c r="M92" s="7">
        <f t="shared" si="6"/>
        <v>6</v>
      </c>
      <c r="N92" s="7">
        <f t="shared" si="6"/>
        <v>6</v>
      </c>
      <c r="O92" s="7">
        <f t="shared" si="6"/>
        <v>12</v>
      </c>
      <c r="P92" s="7">
        <v>10</v>
      </c>
      <c r="Q92" s="7">
        <v>6</v>
      </c>
      <c r="R92" s="100"/>
      <c r="S92" s="100"/>
      <c r="T92" s="100"/>
    </row>
    <row r="93" s="40" customFormat="1" ht="117" customHeight="1" spans="1:17">
      <c r="A93" s="96" t="s">
        <v>205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</row>
  </sheetData>
  <sheetProtection selectLockedCells="1" formatRows="0" insertRows="0" insertColumns="0" deleteRows="0" sort="0" autoFilter="0" pivotTables="0"/>
  <mergeCells count="46">
    <mergeCell ref="A1:Q1"/>
    <mergeCell ref="A2:Q2"/>
    <mergeCell ref="F3:I3"/>
    <mergeCell ref="J3:Q3"/>
    <mergeCell ref="J4:K4"/>
    <mergeCell ref="L4:M4"/>
    <mergeCell ref="N4:O4"/>
    <mergeCell ref="P4:Q4"/>
    <mergeCell ref="R6:S6"/>
    <mergeCell ref="J32:Q32"/>
    <mergeCell ref="B36:E36"/>
    <mergeCell ref="D37:I37"/>
    <mergeCell ref="D38:I38"/>
    <mergeCell ref="B40:E40"/>
    <mergeCell ref="C46:E46"/>
    <mergeCell ref="C57:E57"/>
    <mergeCell ref="B58:E58"/>
    <mergeCell ref="B73:E73"/>
    <mergeCell ref="B92:E92"/>
    <mergeCell ref="A93:Q93"/>
    <mergeCell ref="A6:A40"/>
    <mergeCell ref="A41:A73"/>
    <mergeCell ref="A74:A92"/>
    <mergeCell ref="B6:B35"/>
    <mergeCell ref="B37:B39"/>
    <mergeCell ref="B41:B57"/>
    <mergeCell ref="B59:B72"/>
    <mergeCell ref="C6:C12"/>
    <mergeCell ref="C13:C16"/>
    <mergeCell ref="C17:C20"/>
    <mergeCell ref="C21:C27"/>
    <mergeCell ref="C28:C34"/>
    <mergeCell ref="C41:C45"/>
    <mergeCell ref="C47:C56"/>
    <mergeCell ref="C59:C72"/>
    <mergeCell ref="D3:D5"/>
    <mergeCell ref="E3:E5"/>
    <mergeCell ref="F4:F5"/>
    <mergeCell ref="G4:G5"/>
    <mergeCell ref="H4:H5"/>
    <mergeCell ref="I4:I5"/>
    <mergeCell ref="A3:C5"/>
    <mergeCell ref="J28:M31"/>
    <mergeCell ref="J37:Q38"/>
    <mergeCell ref="B74:C91"/>
    <mergeCell ref="R91:T92"/>
  </mergeCells>
  <printOptions horizontalCentered="1" verticalCentered="1"/>
  <pageMargins left="0.236111111111111" right="0.236111111111111" top="0" bottom="0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30" zoomScaleNormal="130" topLeftCell="A3" workbookViewId="0">
      <selection activeCell="K16" sqref="K16"/>
    </sheetView>
  </sheetViews>
  <sheetFormatPr defaultColWidth="9" defaultRowHeight="13.8"/>
  <cols>
    <col min="1" max="1" width="9.37037037037037" style="27" customWidth="1"/>
    <col min="2" max="2" width="13.2314814814815" style="27" customWidth="1"/>
    <col min="3" max="3" width="7.87962962962963" style="27" customWidth="1"/>
    <col min="4" max="4" width="7.26851851851852" style="27" customWidth="1"/>
    <col min="5" max="12" width="6.5" style="27" customWidth="1"/>
    <col min="13" max="16384" width="9" style="27"/>
  </cols>
  <sheetData>
    <row r="1" s="25" customFormat="1" ht="20" customHeight="1" spans="1:12">
      <c r="A1" s="28" t="s">
        <v>206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20.4" spans="1:12">
      <c r="A2" s="29" t="s">
        <v>207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="26" customFormat="1" ht="15" customHeight="1" spans="1:12">
      <c r="A3" s="30" t="s">
        <v>208</v>
      </c>
      <c r="B3" s="31" t="s">
        <v>209</v>
      </c>
      <c r="C3" s="32" t="s">
        <v>210</v>
      </c>
      <c r="D3" s="32" t="s">
        <v>211</v>
      </c>
      <c r="E3" s="32" t="s">
        <v>212</v>
      </c>
      <c r="F3" s="7"/>
      <c r="G3" s="7"/>
      <c r="H3" s="7"/>
      <c r="I3" s="7"/>
      <c r="J3" s="7"/>
      <c r="K3" s="7"/>
      <c r="L3" s="7"/>
    </row>
    <row r="4" s="26" customFormat="1" ht="12" spans="1:12">
      <c r="A4" s="33"/>
      <c r="B4" s="34"/>
      <c r="C4" s="7"/>
      <c r="D4" s="7"/>
      <c r="E4" s="32" t="s">
        <v>213</v>
      </c>
      <c r="F4" s="32" t="s">
        <v>214</v>
      </c>
      <c r="G4" s="32" t="s">
        <v>215</v>
      </c>
      <c r="H4" s="32" t="s">
        <v>216</v>
      </c>
      <c r="I4" s="32" t="s">
        <v>217</v>
      </c>
      <c r="J4" s="32" t="s">
        <v>218</v>
      </c>
      <c r="K4" s="32" t="s">
        <v>219</v>
      </c>
      <c r="L4" s="32" t="s">
        <v>220</v>
      </c>
    </row>
    <row r="5" s="26" customFormat="1" ht="15" customHeight="1" spans="1:12">
      <c r="A5" s="17" t="s">
        <v>221</v>
      </c>
      <c r="B5" s="35" t="s">
        <v>222</v>
      </c>
      <c r="C5" s="15">
        <f>SUM(附表一!F6:F12)</f>
        <v>23</v>
      </c>
      <c r="D5" s="15">
        <f>SUM(附表一!G6:G12)</f>
        <v>414</v>
      </c>
      <c r="E5" s="15">
        <f>SUM(附表一!J6:J12)</f>
        <v>7</v>
      </c>
      <c r="F5" s="15">
        <v>8</v>
      </c>
      <c r="G5" s="15">
        <v>5</v>
      </c>
      <c r="H5" s="15">
        <f>SUM(附表一!M6:M12)</f>
        <v>0</v>
      </c>
      <c r="I5" s="15">
        <f>SUM(附表一!N6:N12)</f>
        <v>3</v>
      </c>
      <c r="J5" s="15">
        <f>SUM(附表一!O6:O12)</f>
        <v>0</v>
      </c>
      <c r="K5" s="15">
        <f>SUM(附表一!P6:P12)</f>
        <v>0</v>
      </c>
      <c r="L5" s="15">
        <f>SUM(附表一!Q6:Q12)</f>
        <v>0</v>
      </c>
    </row>
    <row r="6" s="26" customFormat="1" ht="15" customHeight="1" spans="1:12">
      <c r="A6" s="14"/>
      <c r="B6" s="36" t="s">
        <v>223</v>
      </c>
      <c r="C6" s="15">
        <v>12</v>
      </c>
      <c r="D6" s="15">
        <v>216</v>
      </c>
      <c r="E6" s="15">
        <v>3</v>
      </c>
      <c r="F6" s="15">
        <v>3</v>
      </c>
      <c r="G6" s="15">
        <v>3</v>
      </c>
      <c r="H6" s="15">
        <v>3</v>
      </c>
      <c r="I6" s="15">
        <v>0</v>
      </c>
      <c r="J6" s="15">
        <v>0</v>
      </c>
      <c r="K6" s="15">
        <v>0</v>
      </c>
      <c r="L6" s="15">
        <v>0</v>
      </c>
    </row>
    <row r="7" s="26" customFormat="1" ht="15" customHeight="1" spans="1:12">
      <c r="A7" s="14"/>
      <c r="B7" s="36" t="s">
        <v>224</v>
      </c>
      <c r="C7" s="15">
        <v>4</v>
      </c>
      <c r="D7" s="15">
        <v>144</v>
      </c>
      <c r="E7" s="15">
        <v>1</v>
      </c>
      <c r="F7" s="15">
        <v>1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</row>
    <row r="8" s="26" customFormat="1" ht="15" customHeight="1" spans="1:12">
      <c r="A8" s="14"/>
      <c r="B8" s="36" t="s">
        <v>225</v>
      </c>
      <c r="C8" s="15">
        <v>18</v>
      </c>
      <c r="D8" s="15">
        <v>324</v>
      </c>
      <c r="E8" s="15">
        <v>3</v>
      </c>
      <c r="F8" s="15">
        <v>6</v>
      </c>
      <c r="G8" s="15">
        <v>4</v>
      </c>
      <c r="H8" s="15">
        <v>3</v>
      </c>
      <c r="I8" s="15">
        <v>0</v>
      </c>
      <c r="J8" s="15">
        <v>2</v>
      </c>
      <c r="K8" s="15">
        <v>0</v>
      </c>
      <c r="L8" s="15">
        <v>0</v>
      </c>
    </row>
    <row r="9" s="26" customFormat="1" ht="15" customHeight="1" spans="1:12">
      <c r="A9" s="14"/>
      <c r="B9" s="36" t="s">
        <v>226</v>
      </c>
      <c r="C9" s="15">
        <v>9</v>
      </c>
      <c r="D9" s="15">
        <v>274</v>
      </c>
      <c r="E9" s="15">
        <v>5</v>
      </c>
      <c r="F9" s="15">
        <v>1</v>
      </c>
      <c r="G9" s="15">
        <v>1</v>
      </c>
      <c r="H9" s="15">
        <v>1</v>
      </c>
      <c r="I9" s="15">
        <v>1</v>
      </c>
      <c r="J9" s="15">
        <v>0</v>
      </c>
      <c r="K9" s="15">
        <v>0</v>
      </c>
      <c r="L9" s="15">
        <v>0</v>
      </c>
    </row>
    <row r="10" s="26" customFormat="1" ht="15" customHeight="1" spans="1:12">
      <c r="A10" s="14"/>
      <c r="B10" s="36" t="s">
        <v>227</v>
      </c>
      <c r="C10" s="15">
        <v>2</v>
      </c>
      <c r="D10" s="15">
        <v>36</v>
      </c>
      <c r="E10" s="15">
        <v>0</v>
      </c>
      <c r="F10" s="15">
        <v>2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</row>
    <row r="11" s="26" customFormat="1" ht="15" customHeight="1" spans="1:12">
      <c r="A11" s="14"/>
      <c r="B11" s="35" t="s">
        <v>228</v>
      </c>
      <c r="C11" s="12">
        <v>6</v>
      </c>
      <c r="D11" s="12">
        <v>108</v>
      </c>
      <c r="E11" s="15">
        <v>2</v>
      </c>
      <c r="F11" s="15">
        <v>0</v>
      </c>
      <c r="G11" s="15">
        <v>1</v>
      </c>
      <c r="H11" s="15">
        <v>1</v>
      </c>
      <c r="I11" s="15">
        <v>0</v>
      </c>
      <c r="J11" s="15">
        <v>2</v>
      </c>
      <c r="K11" s="12">
        <v>0</v>
      </c>
      <c r="L11" s="12">
        <v>0</v>
      </c>
    </row>
    <row r="12" s="26" customFormat="1" ht="15" customHeight="1" spans="1:12">
      <c r="A12" s="37" t="s">
        <v>229</v>
      </c>
      <c r="B12" s="37" t="s">
        <v>230</v>
      </c>
      <c r="C12" s="12">
        <f>附表一!F46</f>
        <v>11</v>
      </c>
      <c r="D12" s="12">
        <f>附表一!G46</f>
        <v>198</v>
      </c>
      <c r="E12" s="12">
        <v>3</v>
      </c>
      <c r="F12" s="12">
        <f>附表一!K46</f>
        <v>3</v>
      </c>
      <c r="G12" s="12">
        <v>3</v>
      </c>
      <c r="H12" s="12">
        <v>2</v>
      </c>
      <c r="I12" s="12">
        <f>附表一!N46</f>
        <v>0</v>
      </c>
      <c r="J12" s="12">
        <f>附表一!O46</f>
        <v>0</v>
      </c>
      <c r="K12" s="12">
        <f>附表一!P46</f>
        <v>0</v>
      </c>
      <c r="L12" s="12">
        <f>附表一!Q46</f>
        <v>0</v>
      </c>
    </row>
    <row r="13" s="26" customFormat="1" ht="15" customHeight="1" spans="1:12">
      <c r="A13" s="12"/>
      <c r="B13" s="37" t="s">
        <v>231</v>
      </c>
      <c r="C13" s="12">
        <f>附表一!F57</f>
        <v>24</v>
      </c>
      <c r="D13" s="12">
        <f>附表一!G57</f>
        <v>432</v>
      </c>
      <c r="E13" s="12">
        <f>附表一!J57</f>
        <v>0</v>
      </c>
      <c r="F13" s="12">
        <f>附表一!K57</f>
        <v>0</v>
      </c>
      <c r="G13" s="12">
        <f>附表一!L57</f>
        <v>3</v>
      </c>
      <c r="H13" s="12">
        <v>10</v>
      </c>
      <c r="I13" s="12">
        <v>9</v>
      </c>
      <c r="J13" s="12">
        <f>附表一!O57</f>
        <v>2</v>
      </c>
      <c r="K13" s="12">
        <f>附表一!P57</f>
        <v>0</v>
      </c>
      <c r="L13" s="12">
        <f>附表一!Q57</f>
        <v>0</v>
      </c>
    </row>
    <row r="14" s="26" customFormat="1" ht="15" customHeight="1" spans="1:12">
      <c r="A14" s="12"/>
      <c r="B14" s="37" t="s">
        <v>134</v>
      </c>
      <c r="C14" s="12">
        <v>7</v>
      </c>
      <c r="D14" s="12">
        <f>附表一!G73</f>
        <v>126</v>
      </c>
      <c r="E14" s="12">
        <v>1</v>
      </c>
      <c r="F14" s="12">
        <f>附表一!K73</f>
        <v>0</v>
      </c>
      <c r="G14" s="12">
        <v>0</v>
      </c>
      <c r="H14" s="12">
        <v>0</v>
      </c>
      <c r="I14" s="12">
        <v>3</v>
      </c>
      <c r="J14" s="12">
        <v>1</v>
      </c>
      <c r="K14" s="12">
        <v>2</v>
      </c>
      <c r="L14" s="12">
        <f>附表一!Q73</f>
        <v>0</v>
      </c>
    </row>
    <row r="15" s="26" customFormat="1" ht="25" customHeight="1" spans="1:12">
      <c r="A15" s="12"/>
      <c r="B15" s="37" t="s">
        <v>232</v>
      </c>
      <c r="C15" s="12">
        <f>附表一!F92</f>
        <v>40</v>
      </c>
      <c r="D15" s="12">
        <f>附表一!G92</f>
        <v>800</v>
      </c>
      <c r="E15" s="12">
        <v>2</v>
      </c>
      <c r="F15" s="12">
        <v>1</v>
      </c>
      <c r="G15" s="12">
        <v>5</v>
      </c>
      <c r="H15" s="12">
        <v>3</v>
      </c>
      <c r="I15" s="12">
        <v>4</v>
      </c>
      <c r="J15" s="12">
        <v>9</v>
      </c>
      <c r="K15" s="12">
        <f>附表一!P92</f>
        <v>10</v>
      </c>
      <c r="L15" s="12">
        <f>附表一!Q92</f>
        <v>6</v>
      </c>
    </row>
    <row r="16" s="26" customFormat="1" ht="15" customHeight="1" spans="1:12">
      <c r="A16" s="37" t="s">
        <v>233</v>
      </c>
      <c r="B16" s="12"/>
      <c r="C16" s="38">
        <f>SUM(C5:C15)</f>
        <v>156</v>
      </c>
      <c r="D16" s="38">
        <f>SUM(D5:D15)</f>
        <v>3072</v>
      </c>
      <c r="E16" s="38">
        <f>SUM(E5:E15)</f>
        <v>27</v>
      </c>
      <c r="F16" s="38">
        <f t="shared" ref="F16:L16" si="0">SUM(F5:F15)</f>
        <v>25</v>
      </c>
      <c r="G16" s="38">
        <f t="shared" si="0"/>
        <v>26</v>
      </c>
      <c r="H16" s="38">
        <f t="shared" si="0"/>
        <v>24</v>
      </c>
      <c r="I16" s="38">
        <f t="shared" si="0"/>
        <v>20</v>
      </c>
      <c r="J16" s="38">
        <f t="shared" si="0"/>
        <v>16</v>
      </c>
      <c r="K16" s="38">
        <f t="shared" si="0"/>
        <v>12</v>
      </c>
      <c r="L16" s="38">
        <f t="shared" si="0"/>
        <v>6</v>
      </c>
    </row>
    <row r="17" s="26" customFormat="1" ht="39" customHeight="1" spans="1:12">
      <c r="A17" s="32" t="s">
        <v>234</v>
      </c>
      <c r="B17" s="7"/>
      <c r="C17" s="39" t="s">
        <v>235</v>
      </c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 horizontalDpi="600"/>
  <headerFooter/>
  <ignoredErrors>
    <ignoredError sqref="E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zoomScale="115" zoomScaleNormal="115" topLeftCell="A4" workbookViewId="0">
      <selection activeCell="K16" sqref="K16"/>
    </sheetView>
  </sheetViews>
  <sheetFormatPr defaultColWidth="8.71296296296296" defaultRowHeight="14.4"/>
  <cols>
    <col min="1" max="1" width="8.69444444444444" style="3" customWidth="1"/>
    <col min="2" max="2" width="11.3703703703704" style="3" customWidth="1"/>
    <col min="3" max="3" width="20.3796296296296" style="3" customWidth="1"/>
    <col min="4" max="4" width="10.8888888888889" style="3" customWidth="1"/>
    <col min="5" max="6" width="16.3703703703704" style="3" customWidth="1"/>
    <col min="7" max="16384" width="8.71296296296296" style="3"/>
  </cols>
  <sheetData>
    <row r="1" s="1" customFormat="1" ht="22" customHeight="1" spans="1:17">
      <c r="A1" s="4" t="s">
        <v>236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0.4" spans="1:17">
      <c r="A2" s="5" t="s">
        <v>237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8" customHeight="1" spans="1:17">
      <c r="A3" s="7" t="s">
        <v>238</v>
      </c>
      <c r="B3" s="7" t="s">
        <v>2</v>
      </c>
      <c r="C3" s="7" t="s">
        <v>239</v>
      </c>
      <c r="D3" s="7" t="s">
        <v>7</v>
      </c>
      <c r="E3" s="7" t="s">
        <v>240</v>
      </c>
      <c r="F3" s="7" t="s">
        <v>241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20" customHeight="1" spans="1:17">
      <c r="A4" s="9" t="s">
        <v>242</v>
      </c>
      <c r="B4" s="10" t="s">
        <v>163</v>
      </c>
      <c r="C4" s="11" t="s">
        <v>164</v>
      </c>
      <c r="D4" s="11">
        <v>1</v>
      </c>
      <c r="E4" s="12">
        <v>20</v>
      </c>
      <c r="F4" s="13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2" customFormat="1" ht="20" customHeight="1" spans="1:17">
      <c r="A5" s="9"/>
      <c r="B5" s="14"/>
      <c r="C5" s="15" t="s">
        <v>166</v>
      </c>
      <c r="D5" s="15">
        <v>1</v>
      </c>
      <c r="E5" s="15">
        <v>20</v>
      </c>
      <c r="F5" s="13">
        <v>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="2" customFormat="1" ht="20" customHeight="1" spans="1:17">
      <c r="A6" s="9"/>
      <c r="B6" s="14"/>
      <c r="C6" s="15" t="s">
        <v>168</v>
      </c>
      <c r="D6" s="15">
        <v>1</v>
      </c>
      <c r="E6" s="15">
        <v>20</v>
      </c>
      <c r="F6" s="13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2" customFormat="1" ht="20" customHeight="1" spans="1:17">
      <c r="A7" s="9"/>
      <c r="B7" s="14"/>
      <c r="C7" s="11" t="s">
        <v>170</v>
      </c>
      <c r="D7" s="11">
        <v>1</v>
      </c>
      <c r="E7" s="11">
        <v>20</v>
      </c>
      <c r="F7" s="13">
        <v>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2" customFormat="1" ht="20" customHeight="1" spans="1:17">
      <c r="A8" s="9"/>
      <c r="B8" s="14"/>
      <c r="C8" s="15" t="s">
        <v>172</v>
      </c>
      <c r="D8" s="15">
        <v>2</v>
      </c>
      <c r="E8" s="15">
        <v>40</v>
      </c>
      <c r="F8" s="13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="2" customFormat="1" ht="20" customHeight="1" spans="1:17">
      <c r="A9" s="9"/>
      <c r="B9" s="14"/>
      <c r="C9" s="15" t="s">
        <v>174</v>
      </c>
      <c r="D9" s="15">
        <v>2</v>
      </c>
      <c r="E9" s="15">
        <v>40</v>
      </c>
      <c r="F9" s="13">
        <v>3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2" customFormat="1" ht="20" customHeight="1" spans="1:17">
      <c r="A10" s="9"/>
      <c r="B10" s="14"/>
      <c r="C10" s="15" t="s">
        <v>176</v>
      </c>
      <c r="D10" s="15">
        <v>1</v>
      </c>
      <c r="E10" s="15">
        <v>20</v>
      </c>
      <c r="F10" s="13">
        <v>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2" customFormat="1" ht="20" customHeight="1" spans="1:17">
      <c r="A11" s="9"/>
      <c r="B11" s="14"/>
      <c r="C11" s="15" t="s">
        <v>178</v>
      </c>
      <c r="D11" s="15">
        <v>2</v>
      </c>
      <c r="E11" s="15">
        <v>40</v>
      </c>
      <c r="F11" s="13">
        <v>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2" customFormat="1" ht="20" customHeight="1" spans="1:17">
      <c r="A12" s="9"/>
      <c r="B12" s="14"/>
      <c r="C12" s="15" t="s">
        <v>180</v>
      </c>
      <c r="D12" s="15">
        <v>2</v>
      </c>
      <c r="E12" s="15">
        <v>40</v>
      </c>
      <c r="F12" s="13">
        <v>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2" customFormat="1" ht="20" customHeight="1" spans="1:17">
      <c r="A13" s="9"/>
      <c r="B13" s="14"/>
      <c r="C13" s="15" t="s">
        <v>182</v>
      </c>
      <c r="D13" s="15">
        <v>2</v>
      </c>
      <c r="E13" s="15">
        <v>40</v>
      </c>
      <c r="F13" s="13">
        <v>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2" customFormat="1" ht="20" customHeight="1" spans="1:17">
      <c r="A14" s="9"/>
      <c r="B14" s="14"/>
      <c r="C14" s="15" t="s">
        <v>186</v>
      </c>
      <c r="D14" s="15">
        <v>2</v>
      </c>
      <c r="E14" s="16">
        <v>20</v>
      </c>
      <c r="F14" s="13">
        <v>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2" customFormat="1" ht="20" customHeight="1" spans="1:17">
      <c r="A15" s="9"/>
      <c r="B15" s="14"/>
      <c r="C15" s="15" t="s">
        <v>188</v>
      </c>
      <c r="D15" s="15">
        <v>2</v>
      </c>
      <c r="E15" s="11">
        <v>20</v>
      </c>
      <c r="F15" s="13">
        <v>6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2" customFormat="1" ht="20" customHeight="1" spans="1:17">
      <c r="A16" s="9"/>
      <c r="B16" s="14"/>
      <c r="C16" s="15" t="s">
        <v>190</v>
      </c>
      <c r="D16" s="15">
        <v>2</v>
      </c>
      <c r="E16" s="11">
        <v>40</v>
      </c>
      <c r="F16" s="13">
        <v>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2" customFormat="1" ht="20" customHeight="1" spans="1:17">
      <c r="A17" s="9"/>
      <c r="B17" s="14"/>
      <c r="C17" s="16" t="s">
        <v>192</v>
      </c>
      <c r="D17" s="16">
        <v>1</v>
      </c>
      <c r="E17" s="11" t="s">
        <v>194</v>
      </c>
      <c r="F17" s="13">
        <v>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="2" customFormat="1" ht="20" customHeight="1" spans="1:17">
      <c r="A18" s="9"/>
      <c r="B18" s="14"/>
      <c r="C18" s="16" t="s">
        <v>195</v>
      </c>
      <c r="D18" s="11">
        <v>1</v>
      </c>
      <c r="E18" s="15" t="s">
        <v>194</v>
      </c>
      <c r="F18" s="13">
        <v>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2" customFormat="1" ht="20" customHeight="1" spans="1:17">
      <c r="A19" s="9"/>
      <c r="B19" s="14"/>
      <c r="C19" s="11" t="s">
        <v>197</v>
      </c>
      <c r="D19" s="11">
        <v>3</v>
      </c>
      <c r="E19" s="15" t="s">
        <v>199</v>
      </c>
      <c r="F19" s="13">
        <v>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2" customFormat="1" ht="20" customHeight="1" spans="1:17">
      <c r="A20" s="9"/>
      <c r="B20" s="14"/>
      <c r="C20" s="11" t="s">
        <v>200</v>
      </c>
      <c r="D20" s="12">
        <v>12</v>
      </c>
      <c r="E20" s="15" t="s">
        <v>202</v>
      </c>
      <c r="F20" s="13">
        <v>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2" customFormat="1" ht="20" customHeight="1" spans="1:17">
      <c r="A21" s="9"/>
      <c r="B21" s="12" t="s">
        <v>243</v>
      </c>
      <c r="C21" s="15" t="s">
        <v>115</v>
      </c>
      <c r="D21" s="12">
        <v>1.5</v>
      </c>
      <c r="E21" s="15">
        <v>27</v>
      </c>
      <c r="F21" s="13">
        <v>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2" customFormat="1" ht="20" customHeight="1" spans="1:17">
      <c r="A22" s="9"/>
      <c r="B22" s="12"/>
      <c r="C22" s="15" t="s">
        <v>122</v>
      </c>
      <c r="D22" s="12">
        <v>1.5</v>
      </c>
      <c r="E22" s="15">
        <v>27</v>
      </c>
      <c r="F22" s="13">
        <v>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="2" customFormat="1" ht="20" customHeight="1" spans="1:17">
      <c r="A23" s="9"/>
      <c r="B23" s="12"/>
      <c r="C23" s="15" t="s">
        <v>126</v>
      </c>
      <c r="D23" s="12">
        <v>1</v>
      </c>
      <c r="E23" s="15">
        <v>18</v>
      </c>
      <c r="F23" s="13">
        <v>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="2" customFormat="1" ht="15" customHeight="1" spans="1:17">
      <c r="A24" s="9"/>
      <c r="B24" s="17" t="s">
        <v>244</v>
      </c>
      <c r="C24" s="18" t="s">
        <v>245</v>
      </c>
      <c r="D24" s="12">
        <v>1</v>
      </c>
      <c r="E24" s="12">
        <v>20</v>
      </c>
      <c r="F24" s="11">
        <v>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="2" customFormat="1" ht="15" customHeight="1" spans="1:17">
      <c r="A25" s="9"/>
      <c r="B25" s="19"/>
      <c r="C25" s="11" t="s">
        <v>246</v>
      </c>
      <c r="D25" s="12">
        <v>1</v>
      </c>
      <c r="E25" s="11">
        <v>18</v>
      </c>
      <c r="F25" s="11">
        <v>7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="2" customFormat="1" ht="15" customHeight="1" spans="1:17">
      <c r="A26" s="20" t="s">
        <v>247</v>
      </c>
      <c r="B26" s="21"/>
      <c r="C26" s="22"/>
      <c r="D26" s="12">
        <f>SUM(D4:D25)</f>
        <v>44</v>
      </c>
      <c r="E26" s="12">
        <f>SUM(E4:E16)+SUM(E21:E23)+17*20</f>
        <v>792</v>
      </c>
      <c r="F26" s="1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="2" customFormat="1" ht="15" customHeight="1" spans="1:17">
      <c r="A27" s="12" t="s">
        <v>248</v>
      </c>
      <c r="B27" s="12"/>
      <c r="C27" s="12"/>
      <c r="D27" s="23">
        <f>D26/156</f>
        <v>0.282051282051282</v>
      </c>
      <c r="E27" s="23"/>
      <c r="F27" s="2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="2" customFormat="1" ht="44" customHeight="1" spans="1:17">
      <c r="A28" s="24" t="s">
        <v>249</v>
      </c>
      <c r="B28" s="24"/>
      <c r="C28" s="24"/>
      <c r="D28" s="24"/>
      <c r="E28" s="24"/>
      <c r="F28" s="24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</sheetData>
  <mergeCells count="10">
    <mergeCell ref="A1:Q1"/>
    <mergeCell ref="A2:F2"/>
    <mergeCell ref="A26:C26"/>
    <mergeCell ref="A27:C27"/>
    <mergeCell ref="D27:F27"/>
    <mergeCell ref="A28:F28"/>
    <mergeCell ref="A4:A25"/>
    <mergeCell ref="B4:B20"/>
    <mergeCell ref="B21:B23"/>
    <mergeCell ref="B24:B25"/>
  </mergeCells>
  <conditionalFormatting sqref="C2:C3 C26:C1048576">
    <cfRule type="duplicateValues" dxfId="0" priority="4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温家梅</cp:lastModifiedBy>
  <dcterms:created xsi:type="dcterms:W3CDTF">2020-05-26T01:49:00Z</dcterms:created>
  <cp:lastPrinted>2021-03-22T09:08:00Z</cp:lastPrinted>
  <dcterms:modified xsi:type="dcterms:W3CDTF">2025-09-11T01:08:38Z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D505F47EFAEE4404882223B441EF1601_13</vt:lpwstr>
  </property>
</Properties>
</file>