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1" activeTab="2"/>
  </bookViews>
  <sheets>
    <sheet name="附表一 分表一 " sheetId="25" r:id="rId1"/>
    <sheet name="附表一分表二" sheetId="24" r:id="rId2"/>
    <sheet name="附表二" sheetId="3" r:id="rId3"/>
    <sheet name="附表三" sheetId="5" r:id="rId4"/>
    <sheet name="附表四" sheetId="7" r:id="rId5"/>
    <sheet name="附表五" sheetId="19" r:id="rId6"/>
    <sheet name="附表六分表一" sheetId="13" r:id="rId7"/>
    <sheet name="附表六分表二" sheetId="17" r:id="rId8"/>
    <sheet name="附表六分表三" sheetId="20" r:id="rId9"/>
  </sheets>
  <calcPr calcId="144525"/>
</workbook>
</file>

<file path=xl/sharedStrings.xml><?xml version="1.0" encoding="utf-8"?>
<sst xmlns="http://schemas.openxmlformats.org/spreadsheetml/2006/main" count="877" uniqueCount="287">
  <si>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</si>
  <si>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</si>
  <si>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</si>
  <si>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</si>
  <si>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</si>
  <si>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</si>
  <si>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</si>
  <si>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</si>
  <si>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</si>
  <si>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</si>
  <si>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</si>
  <si>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</si>
  <si>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</si>
  <si>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</si>
  <si>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</si>
  <si>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</si>
  <si>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</si>
  <si>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</si>
  <si>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</si>
  <si>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</si>
  <si>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</si>
  <si>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</si>
  <si>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</si>
  <si>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</si>
  <si>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</si>
  <si>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</si>
  <si>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</si>
  <si>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</si>
  <si>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</si>
  <si>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</si>
  <si>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</si>
  <si>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思想道德修养与法律基础</t>
  </si>
  <si>
    <t>Ideological and Moral Cultivation and Legal Basis</t>
  </si>
  <si>
    <t>中国近现代史纲要</t>
  </si>
  <si>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</si>
  <si>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</si>
  <si>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</si>
  <si>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</si>
  <si>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</si>
  <si>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马克思主义基本原理概论</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</si>
  <si>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</si>
  <si>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</si>
  <si>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</si>
  <si>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</si>
  <si>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</si>
  <si>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</si>
  <si>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</si>
  <si>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</si>
  <si>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</si>
  <si>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</si>
  <si>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</si>
  <si>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</si>
  <si>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</si>
  <si>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</si>
  <si>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</si>
  <si>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</si>
  <si>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</si>
  <si>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</si>
  <si>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</si>
  <si>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</si>
  <si>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</si>
  <si>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</si>
  <si>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</si>
  <si>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</si>
  <si>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</si>
  <si>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</si>
  <si>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</si>
  <si>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</si>
  <si>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</si>
  <si>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</si>
  <si>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</si>
  <si>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</si>
  <si>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</si>
  <si>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</si>
  <si>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备注：公共选修课须修读8学分，其中校级公选课至少修有1学分的“四史”课程（党史、新中国史、改革开放史和社会主义发展史）；美育限定性选修课须修读不少于2学分。</t>
  </si>
  <si>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</si>
  <si>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</si>
  <si>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</si>
  <si>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</si>
  <si>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</si>
  <si>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</si>
  <si>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</si>
  <si>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</si>
  <si>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</si>
  <si>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</si>
  <si>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</si>
  <si>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</si>
  <si>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</si>
  <si>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</si>
  <si>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</si>
  <si>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</si>
  <si>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</si>
  <si>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</si>
  <si>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</si>
  <si>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</si>
  <si>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</si>
  <si>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</si>
  <si>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</si>
  <si>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</si>
  <si>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</si>
  <si>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</si>
  <si>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</si>
  <si>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</si>
  <si>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</si>
  <si>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</si>
  <si>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</si>
  <si>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</si>
  <si>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</si>
  <si>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</si>
  <si>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</si>
  <si>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</si>
  <si>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</si>
  <si>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</si>
  <si>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</si>
  <si>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</si>
  <si>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</si>
  <si>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</si>
  <si>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</si>
  <si>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</si>
  <si>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</si>
  <si>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</si>
  <si>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</si>
  <si>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离散数学</t>
  </si>
  <si>
    <t>Discrete Mathematics</t>
  </si>
  <si>
    <t>概率论与数理统计</t>
  </si>
  <si>
    <t>Probability Theory and Mathematical Statistics</t>
  </si>
  <si>
    <t>专业基础</t>
  </si>
  <si>
    <t>计算机科学导论</t>
  </si>
  <si>
    <t>Introduction to Computer Science</t>
  </si>
  <si>
    <t>高级语言程序设计</t>
  </si>
  <si>
    <t>Advance Language Programming</t>
  </si>
  <si>
    <t>面向对象程序设计</t>
  </si>
  <si>
    <t>Object Oriented Programming</t>
  </si>
  <si>
    <t>电路与模拟电子技术</t>
  </si>
  <si>
    <t>Circuit and Analog Electronic Technology</t>
  </si>
  <si>
    <t>数据结构与算法</t>
  </si>
  <si>
    <t>Data Structures and Algorithm</t>
  </si>
  <si>
    <t>数字电路与逻辑设计</t>
  </si>
  <si>
    <t>Digital Circuit and Logic Design</t>
  </si>
  <si>
    <t>数字电路与逻辑设计实验</t>
  </si>
  <si>
    <t>Digital Circuit and Logic Design Experiments</t>
  </si>
  <si>
    <t>计算机组成原理</t>
  </si>
  <si>
    <t>Computer Principle  Experiments</t>
  </si>
  <si>
    <t>操作系统原理</t>
  </si>
  <si>
    <t>Principle of Operating System</t>
  </si>
  <si>
    <t>数据库原理</t>
  </si>
  <si>
    <t>Principle of Database</t>
  </si>
  <si>
    <t>编译原理</t>
  </si>
  <si>
    <t>Compiling Principle</t>
  </si>
  <si>
    <t>计算机网络</t>
  </si>
  <si>
    <t>Computer network</t>
  </si>
  <si>
    <t>软件工程</t>
  </si>
  <si>
    <t>Software Engineering</t>
  </si>
  <si>
    <t>嵌入式系统</t>
  </si>
  <si>
    <t>Embedded System</t>
  </si>
  <si>
    <t>就业指导（实践）</t>
  </si>
  <si>
    <t>Employment Guidance</t>
  </si>
  <si>
    <t>软件测试与质量保证</t>
  </si>
  <si>
    <t>Software Testing and Quality Assurance</t>
  </si>
  <si>
    <t>专业选修</t>
  </si>
  <si>
    <t>计算机实践基础</t>
  </si>
  <si>
    <r>
      <rPr>
        <sz val="9"/>
        <rFont val="Times New Roman"/>
        <charset val="134"/>
      </rPr>
      <t xml:space="preserve">Basis of </t>
    </r>
    <r>
      <rPr>
        <sz val="10.5"/>
        <rFont val="Times New Roman"/>
        <charset val="134"/>
      </rPr>
      <t>Computer Practice</t>
    </r>
  </si>
  <si>
    <t>多媒体信息处理</t>
  </si>
  <si>
    <t>Multimedia Information Processing</t>
  </si>
  <si>
    <r>
      <rPr>
        <sz val="9"/>
        <rFont val="宋体"/>
        <charset val="134"/>
      </rPr>
      <t>UI</t>
    </r>
    <r>
      <rPr>
        <sz val="10.5"/>
        <rFont val="仿宋"/>
        <charset val="134"/>
      </rPr>
      <t>界面设计</t>
    </r>
  </si>
  <si>
    <t>UI Interface Design</t>
  </si>
  <si>
    <t>单片机原理及应用</t>
  </si>
  <si>
    <t>Principles and Application of Singlechip</t>
  </si>
  <si>
    <t>数字图像处理及应用</t>
  </si>
  <si>
    <t>Digital image processing and Application</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</si>
  <si>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</si>
  <si>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</si>
  <si>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计算机视觉及应用</t>
  </si>
  <si>
    <t>Computer Vision and Application</t>
  </si>
  <si>
    <t>电子商务</t>
  </si>
  <si>
    <t>Electronic Commerce</t>
  </si>
  <si>
    <r>
      <rPr>
        <sz val="9"/>
        <rFont val="Times New Roman"/>
        <charset val="134"/>
      </rPr>
      <t>Web</t>
    </r>
    <r>
      <rPr>
        <sz val="10.5"/>
        <rFont val="仿宋"/>
        <charset val="134"/>
      </rPr>
      <t>编程技术</t>
    </r>
  </si>
  <si>
    <t>Web Programming Technology</t>
  </si>
  <si>
    <t>计算机系统结构</t>
  </si>
  <si>
    <t>Computer Architecture</t>
  </si>
  <si>
    <r>
      <rPr>
        <sz val="9"/>
        <rFont val="宋体"/>
        <charset val="134"/>
      </rPr>
      <t>Android</t>
    </r>
    <r>
      <rPr>
        <sz val="10.5"/>
        <rFont val="仿宋"/>
        <charset val="134"/>
      </rPr>
      <t>应用开发</t>
    </r>
  </si>
  <si>
    <t>Android Application Development</t>
  </si>
  <si>
    <t>创新创业项目及学科竞赛</t>
  </si>
  <si>
    <t>Innovative Entrepreneurship Programs and Disciplines Competition</t>
  </si>
  <si>
    <r>
      <rPr>
        <sz val="9"/>
        <rFont val="Times New Roman"/>
        <charset val="134"/>
      </rPr>
      <t>1</t>
    </r>
    <r>
      <rPr>
        <sz val="9"/>
        <rFont val="宋体"/>
        <charset val="134"/>
      </rPr>
      <t>周</t>
    </r>
  </si>
  <si>
    <r>
      <rPr>
        <sz val="9"/>
        <rFont val="宋体"/>
        <charset val="134"/>
      </rPr>
      <t>Linux</t>
    </r>
    <r>
      <rPr>
        <sz val="10.5"/>
        <rFont val="仿宋"/>
        <charset val="134"/>
      </rPr>
      <t>系统与应用</t>
    </r>
  </si>
  <si>
    <t>Linux System and application</t>
  </si>
  <si>
    <t>大数据与云计算</t>
  </si>
  <si>
    <t>Big Data and Cloud Computing</t>
  </si>
  <si>
    <t>物联网技术及应用</t>
  </si>
  <si>
    <t>Internet of Things Technology and Application</t>
  </si>
  <si>
    <t>软件项目管理</t>
  </si>
  <si>
    <t>Software Project Management</t>
  </si>
  <si>
    <t>信息安全技术</t>
  </si>
  <si>
    <t>Information Security Technology</t>
  </si>
  <si>
    <r>
      <rPr>
        <sz val="9"/>
        <rFont val="宋体"/>
        <charset val="134"/>
      </rPr>
      <t>Python</t>
    </r>
    <r>
      <rPr>
        <sz val="10.5"/>
        <rFont val="仿宋"/>
        <charset val="134"/>
      </rPr>
      <t>程序设计</t>
    </r>
  </si>
  <si>
    <t>Python Programming</t>
  </si>
  <si>
    <t>系统分析与设计</t>
  </si>
  <si>
    <t>System Analysis and Design</t>
  </si>
  <si>
    <t>企业家论坛</t>
  </si>
  <si>
    <t>Business Forum</t>
  </si>
  <si>
    <t>工程实践类</t>
  </si>
  <si>
    <t>高级语言程序设计实践</t>
  </si>
  <si>
    <t>Practice of Advanced Language Programming</t>
  </si>
  <si>
    <t>程序设计实训</t>
  </si>
  <si>
    <t>Practices of Programming</t>
  </si>
  <si>
    <t>计算机组成原理课程设计</t>
  </si>
  <si>
    <t>Course design of computer composition principle</t>
  </si>
  <si>
    <t>数据结构与算法课程设计</t>
  </si>
  <si>
    <t>Course design of data structure and algorithm</t>
  </si>
  <si>
    <t>操作系统课程设计</t>
  </si>
  <si>
    <t>Course design of operating system</t>
  </si>
  <si>
    <t>MySQL 数据库应用实践</t>
  </si>
  <si>
    <t>MySQL Database application practice</t>
  </si>
  <si>
    <t>计算机网络实训</t>
  </si>
  <si>
    <t>Computer network training</t>
  </si>
  <si>
    <t>软件工程课程设计</t>
  </si>
  <si>
    <t>Course design of software engineering</t>
  </si>
  <si>
    <t>嵌入式系统实践</t>
  </si>
  <si>
    <t>Embedded System training</t>
  </si>
  <si>
    <t>项目开发实训1</t>
  </si>
  <si>
    <t>Project development training1</t>
  </si>
  <si>
    <t>项目开发实训2</t>
  </si>
  <si>
    <t>企业项目实践</t>
  </si>
  <si>
    <t>Project development training2</t>
  </si>
  <si>
    <t>认识实习</t>
  </si>
  <si>
    <t>Cognition Practice</t>
  </si>
  <si>
    <r>
      <rPr>
        <sz val="9"/>
        <rFont val="Times New Roman"/>
        <charset val="134"/>
      </rPr>
      <t>2</t>
    </r>
    <r>
      <rPr>
        <sz val="9"/>
        <rFont val="宋体"/>
        <charset val="134"/>
      </rPr>
      <t>周</t>
    </r>
  </si>
  <si>
    <t>工作实习</t>
  </si>
  <si>
    <t>Work Practice</t>
  </si>
  <si>
    <t>毕业设计</t>
  </si>
  <si>
    <t>Graduation Project</t>
  </si>
  <si>
    <t>12周</t>
  </si>
  <si>
    <t>备注：专业选修课需修读13学分，其中就业指导（理论）为限定选修课，必须选修。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</si>
  <si>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</si>
  <si>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</si>
  <si>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</si>
  <si>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</si>
  <si>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</si>
  <si>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</si>
  <si>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</si>
  <si>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</si>
  <si>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</si>
  <si>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</si>
  <si>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</si>
  <si>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</si>
  <si>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r>
      <rPr>
        <u/>
        <sz val="10.5"/>
        <rFont val="楷体"/>
        <charset val="134"/>
      </rPr>
      <t>计算机科学与技术</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</si>
  <si>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</si>
  <si>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</si>
  <si>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</si>
  <si>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</si>
  <si>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</si>
  <si>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</si>
  <si>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</si>
  <si>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</si>
  <si>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</si>
  <si>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</si>
  <si>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</si>
  <si>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</si>
  <si>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</si>
  <si>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</si>
  <si>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</si>
  <si>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</si>
  <si>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</si>
  <si>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</si>
  <si>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</si>
  <si>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通识必修</t>
  </si>
  <si>
    <t>大学物理实验</t>
  </si>
  <si>
    <t>数学与自然科学类（必修）</t>
  </si>
  <si>
    <t>1周</t>
  </si>
  <si>
    <t>就业指导</t>
  </si>
  <si>
    <t>工程实践与毕业设计</t>
  </si>
  <si>
    <t>数据库应用实训</t>
  </si>
  <si>
    <t>2周</t>
  </si>
  <si>
    <t>7-8</t>
  </si>
  <si>
    <t>8周</t>
  </si>
  <si>
    <t>附表六</t>
  </si>
  <si>
    <t>辅修课程、辅修专业、辅修专业学位课程计划进程表</t>
  </si>
  <si>
    <t xml:space="preserve">分表一     </t>
  </si>
  <si>
    <r>
      <rPr>
        <b/>
        <sz val="12"/>
        <rFont val="宋体"/>
        <charset val="134"/>
      </rPr>
      <t xml:space="preserve"> </t>
    </r>
    <r>
      <rPr>
        <b/>
        <u/>
        <sz val="12"/>
        <rFont val="宋体"/>
        <charset val="134"/>
      </rPr>
      <t>计算机科学与技术</t>
    </r>
    <r>
      <rPr>
        <b/>
        <sz val="12"/>
        <rFont val="宋体"/>
        <charset val="134"/>
      </rPr>
      <t xml:space="preserve"> 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</si>
  <si>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计算机科学与技术专业《辅修证明书》。</t>
  </si>
  <si>
    <t xml:space="preserve">分表二    </t>
  </si>
  <si>
    <r>
      <rPr>
        <b/>
        <sz val="12"/>
        <rFont val="宋体"/>
        <charset val="134"/>
      </rPr>
      <t xml:space="preserve"> </t>
    </r>
    <r>
      <rPr>
        <b/>
        <u/>
        <sz val="12"/>
        <rFont val="宋体"/>
        <charset val="134"/>
      </rPr>
      <t>计算机科学与技术</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</si>
  <si>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计算机科学与技术专业的辅修毕业资格。</t>
  </si>
  <si>
    <t>分表三</t>
  </si>
  <si>
    <r>
      <rPr>
        <b/>
        <sz val="12"/>
        <rFont val="宋体"/>
        <charset val="134"/>
      </rPr>
      <t xml:space="preserve"> </t>
    </r>
    <r>
      <rPr>
        <b/>
        <u/>
        <sz val="12"/>
        <rFont val="宋体"/>
        <charset val="134"/>
      </rPr>
      <t>计算机科学与技术</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</si>
  <si>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计算机科学与技术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</si>
</sst>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theme="1"/>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9"/>
      <name val="宋体"/>
      <charset val="134"/>
    </font>
    <font>
      <sz val="9"/>
      <name val="Times New Roman"/>
      <charset val="134"/>
    </font>
    <font>
      <sz val="10.5"/>
      <name val="Times New Roman"/>
      <charset val="134"/>
    </font>
    <font>
      <sz val="10.5"/>
      <name val="楷体"/>
      <charset val="134"/>
    </font>
    <font>
      <sz val="9"/>
      <name val="Calibri"/>
      <charset val="134"/>
    </font>
    <font>
      <sz val="9"/>
      <name val="宋体"/>
      <charset val="134"/>
      <scheme val="minor"/>
    </font>
    <font>
      <sz val="9"/>
      <color theme="1"/>
      <name val="宋体"/>
      <charset val="134"/>
      <scheme val="minor"/>
    </font>
    <font>
      <sz val="11"/>
      <name val="楷体"/>
      <charset val="134"/>
    </font>
    <font>
      <u/>
      <sz val="10.5"/>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10"/>
      <name val="宋体"/>
      <charset val="134"/>
    </font>
    <font>
      <sz val="1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2"/>
      <name val="宋体"/>
      <charset val="134"/>
    </font>
    <font>
      <sz val="10.5"/>
      <name val="仿宋"/>
      <charset val="134"/>
    </font>
    <font>
      <sz val="9"/>
      <name val="仿宋"/>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5" borderId="0" applyNumberFormat="0" applyBorder="0" applyAlignment="0" applyProtection="0">
      <alignment vertical="center"/>
    </xf>
    <xf numFmtId="0" fontId="25"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26" fillId="8" borderId="0" applyNumberFormat="0" applyBorder="0" applyAlignment="0" applyProtection="0">
      <alignment vertical="center"/>
    </xf>
    <xf numFmtId="43" fontId="0" fillId="0" borderId="0" applyFont="0" applyFill="0" applyBorder="0" applyAlignment="0" applyProtection="0">
      <alignment vertical="center"/>
    </xf>
    <xf numFmtId="0" fontId="27" fillId="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8" applyNumberFormat="0" applyFont="0" applyAlignment="0" applyProtection="0">
      <alignment vertical="center"/>
    </xf>
    <xf numFmtId="0" fontId="27" fillId="11"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9" applyNumberFormat="0" applyFill="0" applyAlignment="0" applyProtection="0">
      <alignment vertical="center"/>
    </xf>
    <xf numFmtId="0" fontId="35" fillId="0" borderId="19" applyNumberFormat="0" applyFill="0" applyAlignment="0" applyProtection="0">
      <alignment vertical="center"/>
    </xf>
    <xf numFmtId="0" fontId="27" fillId="12" borderId="0" applyNumberFormat="0" applyBorder="0" applyAlignment="0" applyProtection="0">
      <alignment vertical="center"/>
    </xf>
    <xf numFmtId="0" fontId="30" fillId="0" borderId="20" applyNumberFormat="0" applyFill="0" applyAlignment="0" applyProtection="0">
      <alignment vertical="center"/>
    </xf>
    <xf numFmtId="0" fontId="27" fillId="13" borderId="0" applyNumberFormat="0" applyBorder="0" applyAlignment="0" applyProtection="0">
      <alignment vertical="center"/>
    </xf>
    <xf numFmtId="0" fontId="36" fillId="14" borderId="21" applyNumberFormat="0" applyAlignment="0" applyProtection="0">
      <alignment vertical="center"/>
    </xf>
    <xf numFmtId="0" fontId="37" fillId="14" borderId="17" applyNumberFormat="0" applyAlignment="0" applyProtection="0">
      <alignment vertical="center"/>
    </xf>
    <xf numFmtId="0" fontId="38" fillId="15" borderId="22" applyNumberFormat="0" applyAlignment="0" applyProtection="0">
      <alignment vertical="center"/>
    </xf>
    <xf numFmtId="0" fontId="24" fillId="16" borderId="0" applyNumberFormat="0" applyBorder="0" applyAlignment="0" applyProtection="0">
      <alignment vertical="center"/>
    </xf>
    <xf numFmtId="0" fontId="27" fillId="17" borderId="0" applyNumberFormat="0" applyBorder="0" applyAlignment="0" applyProtection="0">
      <alignment vertical="center"/>
    </xf>
    <xf numFmtId="0" fontId="39" fillId="0" borderId="23" applyNumberFormat="0" applyFill="0" applyAlignment="0" applyProtection="0">
      <alignment vertical="center"/>
    </xf>
    <xf numFmtId="0" fontId="40" fillId="0" borderId="24" applyNumberFormat="0" applyFill="0" applyAlignment="0" applyProtection="0">
      <alignment vertical="center"/>
    </xf>
    <xf numFmtId="0" fontId="41" fillId="18" borderId="0" applyNumberFormat="0" applyBorder="0" applyAlignment="0" applyProtection="0">
      <alignment vertical="center"/>
    </xf>
    <xf numFmtId="0" fontId="42" fillId="19"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2" borderId="0" applyNumberFormat="0" applyBorder="0" applyAlignment="0" applyProtection="0">
      <alignment vertical="center"/>
    </xf>
    <xf numFmtId="0" fontId="24" fillId="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vertical="center"/>
    </xf>
  </cellStyleXfs>
  <cellXfs count="123">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Font="1" applyFill="1" applyAlignment="1">
      <alignment horizontal="justify" vertical="center"/>
    </xf>
    <xf numFmtId="0" fontId="1" fillId="0" borderId="0" xfId="0" applyFont="1" applyFill="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2" borderId="1" xfId="50" applyFont="1" applyFill="1" applyBorder="1" applyAlignment="1" applyProtection="1">
      <alignment horizontal="center" vertical="center" wrapText="1"/>
      <protection locked="0"/>
    </xf>
    <xf numFmtId="0" fontId="9" fillId="2" borderId="1" xfId="50" applyFont="1" applyFill="1" applyBorder="1" applyAlignment="1">
      <alignment horizontal="center" vertical="center" wrapText="1"/>
    </xf>
    <xf numFmtId="0" fontId="10" fillId="2" borderId="1" xfId="5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lignment vertical="center"/>
    </xf>
    <xf numFmtId="0" fontId="1" fillId="0" borderId="0" xfId="0" applyFont="1" applyBorder="1">
      <alignment vertical="center"/>
    </xf>
    <xf numFmtId="0" fontId="12" fillId="0" borderId="0" xfId="0" applyFont="1" applyAlignment="1">
      <alignment vertical="center" wrapText="1"/>
    </xf>
    <xf numFmtId="0" fontId="10" fillId="0" borderId="1"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3" fillId="0" borderId="0" xfId="0" applyFont="1" applyAlignment="1">
      <alignment horizontal="left" vertical="center" wrapText="1"/>
    </xf>
    <xf numFmtId="0" fontId="12" fillId="0" borderId="3" xfId="0" applyFont="1" applyFill="1" applyBorder="1">
      <alignment vertical="center"/>
    </xf>
    <xf numFmtId="0" fontId="0" fillId="0" borderId="0" xfId="0" applyFill="1">
      <alignment vertical="center"/>
    </xf>
    <xf numFmtId="0" fontId="10" fillId="0" borderId="3" xfId="0" applyFont="1" applyFill="1" applyBorder="1" applyAlignment="1">
      <alignment vertical="center" wrapText="1"/>
    </xf>
    <xf numFmtId="0" fontId="10" fillId="0" borderId="4" xfId="0" applyFont="1" applyFill="1" applyBorder="1" applyAlignment="1">
      <alignment horizontal="center" vertical="center" wrapText="1"/>
    </xf>
    <xf numFmtId="0" fontId="14" fillId="0" borderId="4" xfId="0" applyFont="1" applyFill="1" applyBorder="1">
      <alignment vertical="center"/>
    </xf>
    <xf numFmtId="0" fontId="3"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0" applyFont="1" applyFill="1" applyBorder="1" applyAlignment="1">
      <alignment vertical="center" wrapText="1"/>
    </xf>
    <xf numFmtId="0" fontId="10" fillId="0" borderId="1" xfId="50" applyFont="1" applyFill="1" applyBorder="1" applyAlignment="1">
      <alignment horizontal="center" vertical="center" wrapText="1"/>
    </xf>
    <xf numFmtId="9" fontId="10" fillId="0" borderId="1" xfId="13" applyFont="1" applyFill="1" applyBorder="1" applyAlignment="1">
      <alignment horizontal="center" vertical="center" wrapText="1"/>
    </xf>
    <xf numFmtId="9" fontId="10" fillId="0" borderId="1" xfId="1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applyFill="1">
      <alignment vertical="center"/>
    </xf>
    <xf numFmtId="0" fontId="5"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Alignment="1">
      <alignment vertical="center"/>
    </xf>
    <xf numFmtId="0" fontId="16" fillId="0" borderId="0" xfId="0" applyFont="1" applyFill="1" applyAlignment="1">
      <alignment horizontal="justify" vertical="center"/>
    </xf>
    <xf numFmtId="0" fontId="17" fillId="0" borderId="0" xfId="0" applyFont="1" applyFill="1" applyAlignment="1">
      <alignment horizontal="center" vertical="center"/>
    </xf>
    <xf numFmtId="0" fontId="12" fillId="0" borderId="0" xfId="0" applyFont="1" applyFill="1" applyAlignment="1">
      <alignment horizontal="left" vertical="center"/>
    </xf>
    <xf numFmtId="0" fontId="2" fillId="0" borderId="0" xfId="0" applyFont="1" applyFill="1" applyAlignment="1">
      <alignment vertical="center"/>
    </xf>
    <xf numFmtId="0" fontId="0" fillId="0" borderId="0" xfId="0" applyFont="1" applyFill="1" applyAlignment="1">
      <alignment vertical="center"/>
    </xf>
    <xf numFmtId="0" fontId="18" fillId="3" borderId="0" xfId="0" applyFont="1" applyFill="1" applyBorder="1" applyAlignment="1">
      <alignment horizontal="left" vertical="center" wrapText="1"/>
    </xf>
    <xf numFmtId="0" fontId="19" fillId="0" borderId="5"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3"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16" fillId="0" borderId="0" xfId="50" applyFont="1" applyFill="1" applyAlignment="1" applyProtection="1">
      <alignment vertical="center"/>
      <protection locked="0"/>
    </xf>
    <xf numFmtId="0" fontId="1" fillId="0" borderId="0" xfId="50" applyFont="1" applyFill="1" applyAlignment="1" applyProtection="1">
      <alignment vertical="center"/>
      <protection locked="0"/>
    </xf>
    <xf numFmtId="0" fontId="17" fillId="0" borderId="0" xfId="50" applyFont="1" applyFill="1" applyAlignment="1" applyProtection="1">
      <alignment horizontal="center" vertical="center"/>
      <protection locked="0"/>
    </xf>
    <xf numFmtId="0" fontId="5" fillId="0" borderId="1" xfId="50" applyFont="1" applyFill="1" applyBorder="1" applyAlignment="1" applyProtection="1">
      <alignment horizontal="center" vertical="center" wrapText="1"/>
      <protection locked="0"/>
    </xf>
    <xf numFmtId="0" fontId="10" fillId="0" borderId="6" xfId="50" applyFont="1" applyFill="1" applyBorder="1" applyAlignment="1" applyProtection="1">
      <alignment horizontal="center" vertical="center" wrapText="1"/>
      <protection locked="0"/>
    </xf>
    <xf numFmtId="0" fontId="6" fillId="0" borderId="1"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10" fillId="0" borderId="2" xfId="50" applyFont="1" applyFill="1" applyBorder="1" applyAlignment="1" applyProtection="1">
      <alignment horizontal="center" vertical="center" wrapText="1"/>
      <protection locked="0"/>
    </xf>
    <xf numFmtId="0" fontId="22" fillId="0" borderId="1" xfId="0" applyNumberFormat="1" applyFont="1" applyFill="1" applyBorder="1" applyAlignment="1">
      <alignment horizontal="center" vertical="center"/>
    </xf>
    <xf numFmtId="0" fontId="10" fillId="0" borderId="3" xfId="50" applyFont="1" applyFill="1" applyBorder="1" applyAlignment="1" applyProtection="1">
      <alignment horizontal="center" vertical="center" wrapText="1"/>
      <protection locked="0"/>
    </xf>
    <xf numFmtId="0" fontId="10" fillId="0" borderId="1" xfId="50" applyFont="1" applyFill="1" applyBorder="1" applyAlignment="1" applyProtection="1">
      <alignment vertical="center" wrapText="1"/>
      <protection locked="0"/>
    </xf>
    <xf numFmtId="0" fontId="10" fillId="0" borderId="1" xfId="50"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2" xfId="50" applyFont="1" applyFill="1" applyBorder="1" applyAlignment="1">
      <alignment horizontal="center" vertical="center" wrapText="1"/>
    </xf>
    <xf numFmtId="0" fontId="6" fillId="0" borderId="7" xfId="50" applyFont="1" applyFill="1" applyBorder="1" applyAlignment="1" applyProtection="1">
      <alignment horizontal="center" vertical="center" wrapText="1"/>
      <protection locked="0"/>
    </xf>
    <xf numFmtId="0" fontId="6" fillId="0" borderId="9" xfId="50" applyFont="1" applyFill="1" applyBorder="1" applyAlignment="1" applyProtection="1">
      <alignment horizontal="center" vertical="center" wrapText="1"/>
      <protection locked="0"/>
    </xf>
    <xf numFmtId="0" fontId="6" fillId="0" borderId="8" xfId="50" applyFont="1" applyFill="1" applyBorder="1" applyAlignment="1" applyProtection="1">
      <alignment horizontal="center" vertical="center" wrapText="1"/>
      <protection locked="0"/>
    </xf>
    <xf numFmtId="0" fontId="10" fillId="0" borderId="3" xfId="50" applyFont="1" applyFill="1" applyBorder="1" applyAlignment="1">
      <alignment horizontal="center" vertical="center" wrapText="1"/>
    </xf>
    <xf numFmtId="0" fontId="10" fillId="0" borderId="7" xfId="50" applyFont="1" applyFill="1" applyBorder="1" applyAlignment="1" applyProtection="1">
      <alignment horizontal="center" vertical="center" wrapText="1"/>
      <protection locked="0"/>
    </xf>
    <xf numFmtId="0" fontId="10" fillId="0" borderId="9" xfId="50" applyFont="1" applyFill="1" applyBorder="1" applyAlignment="1" applyProtection="1">
      <alignment horizontal="center" vertical="center" wrapText="1"/>
      <protection locked="0"/>
    </xf>
    <xf numFmtId="0" fontId="23" fillId="0" borderId="1" xfId="0" applyFont="1" applyFill="1" applyBorder="1" applyAlignment="1">
      <alignment horizontal="left" vertical="center" wrapText="1"/>
    </xf>
    <xf numFmtId="0" fontId="1" fillId="0" borderId="1" xfId="50" applyFont="1" applyFill="1" applyBorder="1" applyAlignment="1" applyProtection="1">
      <alignment vertical="center"/>
      <protection locked="0"/>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8" fillId="0" borderId="7" xfId="50" applyFont="1" applyFill="1" applyBorder="1" applyAlignment="1" applyProtection="1">
      <alignment horizontal="center" vertical="center" wrapText="1"/>
      <protection locked="0"/>
    </xf>
    <xf numFmtId="0" fontId="8" fillId="0" borderId="8"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workbookViewId="0">
      <pane xSplit="2" ySplit="5" topLeftCell="C28" activePane="bottomRight" state="frozen"/>
      <selection/>
      <selection pane="topRight"/>
      <selection pane="bottomLeft"/>
      <selection pane="bottomRight" activeCell="G35" sqref="G35"/>
    </sheetView>
  </sheetViews>
  <sheetFormatPr defaultColWidth="9" defaultRowHeight="14.4"/>
  <cols>
    <col min="1" max="1" width="7.11111111111111" style="87" customWidth="1"/>
    <col min="2" max="2" width="6.33333333333333" style="87" customWidth="1"/>
    <col min="3" max="4" width="7.87962962962963" style="87" customWidth="1"/>
    <col min="5" max="16" width="5" style="87" customWidth="1"/>
    <col min="17" max="16384" width="9" style="87"/>
  </cols>
  <sheetData>
    <row r="1" ht="14.25" customHeight="1" spans="1:16">
      <c r="A1" s="88" t="s">
        <v>0</v>
      </c>
      <c r="B1" s="88" t="s">
        <v>1</v>
      </c>
      <c r="C1" s="89"/>
      <c r="D1" s="89"/>
      <c r="E1" s="89"/>
      <c r="F1" s="89"/>
      <c r="G1" s="89"/>
      <c r="H1" s="89"/>
      <c r="I1" s="89"/>
      <c r="J1" s="89"/>
      <c r="K1" s="89"/>
      <c r="L1" s="89"/>
      <c r="M1" s="89"/>
      <c r="N1" s="89"/>
      <c r="O1" s="89"/>
      <c r="P1" s="89"/>
    </row>
    <row r="2" ht="21" customHeight="1" spans="1:16">
      <c r="A2" s="89"/>
      <c r="B2" s="90" t="s">
        <v>2</v>
      </c>
      <c r="C2" s="90"/>
      <c r="D2" s="90"/>
      <c r="E2" s="90"/>
      <c r="F2" s="90"/>
      <c r="G2" s="90"/>
      <c r="H2" s="90"/>
      <c r="I2" s="90"/>
      <c r="J2" s="90"/>
      <c r="K2" s="90"/>
      <c r="L2" s="90"/>
      <c r="M2" s="90"/>
      <c r="N2" s="90"/>
      <c r="O2" s="90"/>
      <c r="P2" s="90"/>
    </row>
    <row r="3" ht="15" customHeight="1" spans="1:16">
      <c r="A3" s="91" t="s">
        <v>3</v>
      </c>
      <c r="B3" s="91"/>
      <c r="C3" s="91" t="s">
        <v>4</v>
      </c>
      <c r="D3" s="91" t="s">
        <v>5</v>
      </c>
      <c r="E3" s="91" t="s">
        <v>6</v>
      </c>
      <c r="F3" s="91"/>
      <c r="G3" s="91"/>
      <c r="H3" s="91"/>
      <c r="I3" s="91" t="s">
        <v>7</v>
      </c>
      <c r="J3" s="91"/>
      <c r="K3" s="91"/>
      <c r="L3" s="91"/>
      <c r="M3" s="91"/>
      <c r="N3" s="91"/>
      <c r="O3" s="91"/>
      <c r="P3" s="91"/>
    </row>
    <row r="4" ht="15" customHeight="1" spans="1:16">
      <c r="A4" s="91"/>
      <c r="B4" s="91"/>
      <c r="C4" s="91"/>
      <c r="D4" s="91"/>
      <c r="E4" s="91" t="s">
        <v>8</v>
      </c>
      <c r="F4" s="91" t="s">
        <v>9</v>
      </c>
      <c r="G4" s="91" t="s">
        <v>10</v>
      </c>
      <c r="H4" s="91" t="s">
        <v>11</v>
      </c>
      <c r="I4" s="91" t="s">
        <v>12</v>
      </c>
      <c r="J4" s="91"/>
      <c r="K4" s="91" t="s">
        <v>13</v>
      </c>
      <c r="L4" s="91"/>
      <c r="M4" s="91" t="s">
        <v>14</v>
      </c>
      <c r="N4" s="91"/>
      <c r="O4" s="91" t="s">
        <v>15</v>
      </c>
      <c r="P4" s="91"/>
    </row>
    <row r="5" ht="15" customHeight="1" spans="1:16">
      <c r="A5" s="91"/>
      <c r="B5" s="91"/>
      <c r="C5" s="91"/>
      <c r="D5" s="91"/>
      <c r="E5" s="91"/>
      <c r="F5" s="91"/>
      <c r="G5" s="91"/>
      <c r="H5" s="91"/>
      <c r="I5" s="91">
        <v>1</v>
      </c>
      <c r="J5" s="91">
        <v>2</v>
      </c>
      <c r="K5" s="91">
        <v>3</v>
      </c>
      <c r="L5" s="91">
        <v>4</v>
      </c>
      <c r="M5" s="91">
        <v>5</v>
      </c>
      <c r="N5" s="91">
        <v>6</v>
      </c>
      <c r="O5" s="91">
        <v>7</v>
      </c>
      <c r="P5" s="91">
        <v>8</v>
      </c>
    </row>
    <row r="6" ht="33.6" customHeight="1" spans="1:16">
      <c r="A6" s="92" t="s">
        <v>16</v>
      </c>
      <c r="B6" s="92" t="s">
        <v>17</v>
      </c>
      <c r="C6" s="93" t="s">
        <v>18</v>
      </c>
      <c r="D6" s="94" t="s">
        <v>19</v>
      </c>
      <c r="E6" s="94">
        <v>1</v>
      </c>
      <c r="F6" s="94">
        <v>36</v>
      </c>
      <c r="G6" s="94">
        <v>4</v>
      </c>
      <c r="H6" s="94">
        <v>32</v>
      </c>
      <c r="I6" s="94">
        <v>2</v>
      </c>
      <c r="J6" s="110"/>
      <c r="K6" s="110"/>
      <c r="L6" s="110"/>
      <c r="M6" s="94"/>
      <c r="N6" s="94"/>
      <c r="O6" s="94"/>
      <c r="P6" s="98"/>
    </row>
    <row r="7" ht="33.6" customHeight="1" spans="1:16">
      <c r="A7" s="95"/>
      <c r="B7" s="95"/>
      <c r="C7" s="93" t="s">
        <v>20</v>
      </c>
      <c r="D7" s="94" t="s">
        <v>19</v>
      </c>
      <c r="E7" s="94">
        <v>1</v>
      </c>
      <c r="F7" s="94">
        <v>36</v>
      </c>
      <c r="G7" s="94">
        <v>4</v>
      </c>
      <c r="H7" s="94">
        <v>32</v>
      </c>
      <c r="I7" s="110"/>
      <c r="J7" s="94">
        <v>2</v>
      </c>
      <c r="K7" s="110"/>
      <c r="L7" s="94"/>
      <c r="M7" s="94"/>
      <c r="N7" s="94"/>
      <c r="O7" s="94"/>
      <c r="P7" s="98"/>
    </row>
    <row r="8" ht="33.6" customHeight="1" spans="1:16">
      <c r="A8" s="95"/>
      <c r="B8" s="95"/>
      <c r="C8" s="93" t="s">
        <v>21</v>
      </c>
      <c r="D8" s="94" t="s">
        <v>19</v>
      </c>
      <c r="E8" s="94">
        <v>1</v>
      </c>
      <c r="F8" s="94">
        <v>36</v>
      </c>
      <c r="G8" s="94">
        <v>4</v>
      </c>
      <c r="H8" s="94">
        <v>32</v>
      </c>
      <c r="I8" s="94"/>
      <c r="J8" s="94"/>
      <c r="K8" s="94">
        <v>2</v>
      </c>
      <c r="L8" s="94"/>
      <c r="M8" s="94"/>
      <c r="N8" s="94"/>
      <c r="O8" s="94"/>
      <c r="P8" s="98"/>
    </row>
    <row r="9" ht="33.6" customHeight="1" spans="1:16">
      <c r="A9" s="95"/>
      <c r="B9" s="95"/>
      <c r="C9" s="93" t="s">
        <v>22</v>
      </c>
      <c r="D9" s="94" t="s">
        <v>19</v>
      </c>
      <c r="E9" s="94">
        <v>1</v>
      </c>
      <c r="F9" s="94">
        <v>36</v>
      </c>
      <c r="G9" s="94">
        <v>4</v>
      </c>
      <c r="H9" s="94">
        <v>32</v>
      </c>
      <c r="I9" s="94"/>
      <c r="J9" s="94"/>
      <c r="K9" s="94"/>
      <c r="L9" s="94">
        <v>2</v>
      </c>
      <c r="M9" s="94"/>
      <c r="N9" s="94"/>
      <c r="O9" s="94"/>
      <c r="P9" s="98"/>
    </row>
    <row r="10" ht="37.05" customHeight="1" spans="1:16">
      <c r="A10" s="95"/>
      <c r="B10" s="95"/>
      <c r="C10" s="93" t="s">
        <v>23</v>
      </c>
      <c r="D10" s="94" t="s">
        <v>24</v>
      </c>
      <c r="E10" s="96">
        <v>3</v>
      </c>
      <c r="F10" s="96">
        <f t="shared" ref="F10:F13" si="0">E10*18</f>
        <v>54</v>
      </c>
      <c r="G10" s="96">
        <v>54</v>
      </c>
      <c r="H10" s="96">
        <v>0</v>
      </c>
      <c r="I10" s="96">
        <v>3</v>
      </c>
      <c r="J10" s="96"/>
      <c r="K10" s="96"/>
      <c r="L10" s="96"/>
      <c r="M10" s="94"/>
      <c r="N10" s="94"/>
      <c r="O10" s="94"/>
      <c r="P10" s="98"/>
    </row>
    <row r="11" ht="37.05" customHeight="1" spans="1:16">
      <c r="A11" s="95"/>
      <c r="B11" s="95"/>
      <c r="C11" s="93" t="s">
        <v>25</v>
      </c>
      <c r="D11" s="94" t="s">
        <v>26</v>
      </c>
      <c r="E11" s="96">
        <v>4</v>
      </c>
      <c r="F11" s="96">
        <f t="shared" si="0"/>
        <v>72</v>
      </c>
      <c r="G11" s="96">
        <v>72</v>
      </c>
      <c r="H11" s="96">
        <v>0</v>
      </c>
      <c r="I11" s="96"/>
      <c r="J11" s="96">
        <v>4</v>
      </c>
      <c r="K11" s="96"/>
      <c r="L11" s="96"/>
      <c r="M11" s="94"/>
      <c r="N11" s="94"/>
      <c r="O11" s="94"/>
      <c r="P11" s="98"/>
    </row>
    <row r="12" ht="37.05" customHeight="1" spans="1:16">
      <c r="A12" s="95"/>
      <c r="B12" s="95"/>
      <c r="C12" s="93" t="s">
        <v>27</v>
      </c>
      <c r="D12" s="94" t="s">
        <v>28</v>
      </c>
      <c r="E12" s="96">
        <v>3</v>
      </c>
      <c r="F12" s="96">
        <f t="shared" si="0"/>
        <v>54</v>
      </c>
      <c r="G12" s="96">
        <v>54</v>
      </c>
      <c r="H12" s="96">
        <v>0</v>
      </c>
      <c r="I12" s="96"/>
      <c r="J12" s="96"/>
      <c r="K12" s="96">
        <v>3</v>
      </c>
      <c r="L12" s="96"/>
      <c r="M12" s="94"/>
      <c r="N12" s="94"/>
      <c r="O12" s="94"/>
      <c r="P12" s="98"/>
    </row>
    <row r="13" ht="37.05" customHeight="1" spans="1:16">
      <c r="A13" s="95"/>
      <c r="B13" s="95"/>
      <c r="C13" s="93" t="s">
        <v>29</v>
      </c>
      <c r="D13" s="94" t="s">
        <v>30</v>
      </c>
      <c r="E13" s="96">
        <v>2</v>
      </c>
      <c r="F13" s="96">
        <f t="shared" si="0"/>
        <v>36</v>
      </c>
      <c r="G13" s="96">
        <v>36</v>
      </c>
      <c r="H13" s="96">
        <v>0</v>
      </c>
      <c r="I13" s="96"/>
      <c r="J13" s="96"/>
      <c r="K13" s="96"/>
      <c r="L13" s="96">
        <v>2</v>
      </c>
      <c r="M13" s="94"/>
      <c r="N13" s="94"/>
      <c r="O13" s="94"/>
      <c r="P13" s="98"/>
    </row>
    <row r="14" ht="60.6" customHeight="1" spans="1:16">
      <c r="A14" s="95"/>
      <c r="B14" s="95"/>
      <c r="C14" s="93" t="s">
        <v>31</v>
      </c>
      <c r="D14" s="94" t="s">
        <v>32</v>
      </c>
      <c r="E14" s="94">
        <v>3</v>
      </c>
      <c r="F14" s="94">
        <v>54</v>
      </c>
      <c r="G14" s="94">
        <v>54</v>
      </c>
      <c r="H14" s="94">
        <v>0</v>
      </c>
      <c r="I14" s="94"/>
      <c r="J14" s="94">
        <v>3</v>
      </c>
      <c r="K14" s="94"/>
      <c r="L14" s="94"/>
      <c r="M14" s="94"/>
      <c r="N14" s="94"/>
      <c r="O14" s="94"/>
      <c r="P14" s="94"/>
    </row>
    <row r="15" s="86" customFormat="1" ht="53.25" customHeight="1" spans="1:16">
      <c r="A15" s="95"/>
      <c r="B15" s="95"/>
      <c r="C15" s="93" t="s">
        <v>33</v>
      </c>
      <c r="D15" s="94" t="s">
        <v>34</v>
      </c>
      <c r="E15" s="94">
        <v>3</v>
      </c>
      <c r="F15" s="94">
        <v>54</v>
      </c>
      <c r="G15" s="94">
        <v>54</v>
      </c>
      <c r="H15" s="94">
        <v>0</v>
      </c>
      <c r="I15" s="94"/>
      <c r="J15" s="94"/>
      <c r="K15" s="94">
        <v>3</v>
      </c>
      <c r="L15" s="94"/>
      <c r="M15" s="94"/>
      <c r="N15" s="94"/>
      <c r="O15" s="94"/>
      <c r="P15" s="94"/>
    </row>
    <row r="16" s="86" customFormat="1" ht="84.6" customHeight="1" spans="1:16">
      <c r="A16" s="95"/>
      <c r="B16" s="95"/>
      <c r="C16" s="93" t="s">
        <v>35</v>
      </c>
      <c r="D16" s="94" t="s">
        <v>36</v>
      </c>
      <c r="E16" s="94">
        <v>3</v>
      </c>
      <c r="F16" s="94">
        <v>54</v>
      </c>
      <c r="G16" s="94">
        <v>54</v>
      </c>
      <c r="H16" s="94">
        <v>0</v>
      </c>
      <c r="I16" s="94"/>
      <c r="J16" s="94"/>
      <c r="K16" s="94"/>
      <c r="L16" s="94">
        <v>3</v>
      </c>
      <c r="M16" s="94"/>
      <c r="N16" s="94"/>
      <c r="O16" s="94"/>
      <c r="P16" s="94"/>
    </row>
    <row r="17" s="86" customFormat="1" ht="95.25" customHeight="1" spans="1:16">
      <c r="A17" s="95"/>
      <c r="B17" s="95"/>
      <c r="C17" s="93" t="s">
        <v>37</v>
      </c>
      <c r="D17" s="94" t="s">
        <v>38</v>
      </c>
      <c r="E17" s="94">
        <v>2</v>
      </c>
      <c r="F17" s="94">
        <v>40</v>
      </c>
      <c r="G17" s="94">
        <v>0</v>
      </c>
      <c r="H17" s="94">
        <v>40</v>
      </c>
      <c r="I17" s="94"/>
      <c r="J17" s="94"/>
      <c r="K17" s="94"/>
      <c r="L17" s="94">
        <v>3</v>
      </c>
      <c r="M17" s="94"/>
      <c r="N17" s="94"/>
      <c r="O17" s="94"/>
      <c r="P17" s="94"/>
    </row>
    <row r="18" s="86" customFormat="1" ht="45.6" customHeight="1" spans="1:16">
      <c r="A18" s="95"/>
      <c r="B18" s="95"/>
      <c r="C18" s="93" t="s">
        <v>39</v>
      </c>
      <c r="D18" s="94" t="s">
        <v>40</v>
      </c>
      <c r="E18" s="94">
        <v>3</v>
      </c>
      <c r="F18" s="94">
        <v>54</v>
      </c>
      <c r="G18" s="94">
        <v>54</v>
      </c>
      <c r="H18" s="94">
        <v>0</v>
      </c>
      <c r="I18" s="94"/>
      <c r="J18" s="94"/>
      <c r="K18" s="94"/>
      <c r="L18" s="94"/>
      <c r="M18" s="94">
        <v>3</v>
      </c>
      <c r="N18" s="94"/>
      <c r="O18" s="94"/>
      <c r="P18" s="94"/>
    </row>
    <row r="19" s="86" customFormat="1" ht="35.1" customHeight="1" spans="1:16">
      <c r="A19" s="95"/>
      <c r="B19" s="97"/>
      <c r="C19" s="93" t="s">
        <v>41</v>
      </c>
      <c r="D19" s="94" t="s">
        <v>42</v>
      </c>
      <c r="E19" s="94">
        <v>2</v>
      </c>
      <c r="F19" s="94">
        <v>36</v>
      </c>
      <c r="G19" s="94">
        <v>36</v>
      </c>
      <c r="H19" s="94">
        <v>0</v>
      </c>
      <c r="I19" s="94"/>
      <c r="J19" s="94"/>
      <c r="K19" s="94"/>
      <c r="L19" s="94"/>
      <c r="M19" s="94"/>
      <c r="N19" s="94" t="s">
        <v>43</v>
      </c>
      <c r="O19" s="94"/>
      <c r="P19" s="94"/>
    </row>
    <row r="20" s="86" customFormat="1" ht="22.05" customHeight="1" spans="1:16">
      <c r="A20" s="95"/>
      <c r="B20" s="98"/>
      <c r="C20" s="99" t="s">
        <v>44</v>
      </c>
      <c r="D20" s="99"/>
      <c r="E20" s="94">
        <f t="shared" ref="E20:M20" si="1">SUM(E6:E19)</f>
        <v>32</v>
      </c>
      <c r="F20" s="94">
        <f t="shared" si="1"/>
        <v>652</v>
      </c>
      <c r="G20" s="94">
        <f t="shared" si="1"/>
        <v>484</v>
      </c>
      <c r="H20" s="94">
        <f t="shared" si="1"/>
        <v>168</v>
      </c>
      <c r="I20" s="94">
        <f t="shared" si="1"/>
        <v>5</v>
      </c>
      <c r="J20" s="94">
        <f t="shared" si="1"/>
        <v>9</v>
      </c>
      <c r="K20" s="94">
        <f t="shared" si="1"/>
        <v>8</v>
      </c>
      <c r="L20" s="94">
        <f t="shared" si="1"/>
        <v>10</v>
      </c>
      <c r="M20" s="94">
        <f t="shared" si="1"/>
        <v>3</v>
      </c>
      <c r="N20" s="94">
        <v>4</v>
      </c>
      <c r="O20" s="94">
        <v>0</v>
      </c>
      <c r="P20" s="94">
        <v>0</v>
      </c>
    </row>
    <row r="21" s="86" customFormat="1" ht="35.1" customHeight="1" spans="1:16">
      <c r="A21" s="95"/>
      <c r="B21" s="99" t="s">
        <v>45</v>
      </c>
      <c r="C21" s="93" t="s">
        <v>46</v>
      </c>
      <c r="D21" s="94" t="s">
        <v>47</v>
      </c>
      <c r="E21" s="100">
        <v>1</v>
      </c>
      <c r="F21" s="101">
        <v>18</v>
      </c>
      <c r="G21" s="101">
        <v>18</v>
      </c>
      <c r="H21" s="94">
        <v>0</v>
      </c>
      <c r="I21" s="111" t="s">
        <v>48</v>
      </c>
      <c r="J21" s="112"/>
      <c r="K21" s="112"/>
      <c r="L21" s="113"/>
      <c r="M21" s="94"/>
      <c r="N21" s="94"/>
      <c r="O21" s="94"/>
      <c r="P21" s="94"/>
    </row>
    <row r="22" s="86" customFormat="1" ht="35.1" customHeight="1" spans="1:16">
      <c r="A22" s="95"/>
      <c r="B22" s="99"/>
      <c r="C22" s="93" t="s">
        <v>49</v>
      </c>
      <c r="D22" s="94" t="s">
        <v>50</v>
      </c>
      <c r="E22" s="100">
        <v>1</v>
      </c>
      <c r="F22" s="101">
        <v>18</v>
      </c>
      <c r="G22" s="101">
        <v>18</v>
      </c>
      <c r="H22" s="94">
        <v>0</v>
      </c>
      <c r="I22" s="114"/>
      <c r="J22" s="115"/>
      <c r="K22" s="115"/>
      <c r="L22" s="116"/>
      <c r="M22" s="94"/>
      <c r="N22" s="94"/>
      <c r="O22" s="94"/>
      <c r="P22" s="94"/>
    </row>
    <row r="23" s="86" customFormat="1" ht="35.1" customHeight="1" spans="1:16">
      <c r="A23" s="95"/>
      <c r="B23" s="99"/>
      <c r="C23" s="93" t="s">
        <v>51</v>
      </c>
      <c r="D23" s="94" t="s">
        <v>52</v>
      </c>
      <c r="E23" s="100">
        <v>1</v>
      </c>
      <c r="F23" s="101">
        <v>18</v>
      </c>
      <c r="G23" s="101">
        <v>18</v>
      </c>
      <c r="H23" s="94">
        <v>0</v>
      </c>
      <c r="I23" s="114"/>
      <c r="J23" s="115"/>
      <c r="K23" s="115"/>
      <c r="L23" s="116"/>
      <c r="M23" s="94"/>
      <c r="N23" s="94"/>
      <c r="O23" s="94"/>
      <c r="P23" s="94"/>
    </row>
    <row r="24" s="86" customFormat="1" ht="35.1" customHeight="1" spans="1:16">
      <c r="A24" s="95"/>
      <c r="B24" s="99"/>
      <c r="C24" s="93" t="s">
        <v>53</v>
      </c>
      <c r="D24" s="94" t="s">
        <v>54</v>
      </c>
      <c r="E24" s="100">
        <v>1</v>
      </c>
      <c r="F24" s="101">
        <v>18</v>
      </c>
      <c r="G24" s="101">
        <v>18</v>
      </c>
      <c r="H24" s="94">
        <v>0</v>
      </c>
      <c r="I24" s="117"/>
      <c r="J24" s="118"/>
      <c r="K24" s="118"/>
      <c r="L24" s="119"/>
      <c r="M24" s="94"/>
      <c r="N24" s="94"/>
      <c r="O24" s="94"/>
      <c r="P24" s="94"/>
    </row>
    <row r="25" s="86" customFormat="1" ht="35.1" customHeight="1" spans="1:16">
      <c r="A25" s="95"/>
      <c r="B25" s="99"/>
      <c r="C25" s="93" t="s">
        <v>55</v>
      </c>
      <c r="D25" s="94" t="s">
        <v>56</v>
      </c>
      <c r="E25" s="94">
        <v>2</v>
      </c>
      <c r="F25" s="94">
        <v>36</v>
      </c>
      <c r="G25" s="94">
        <v>36</v>
      </c>
      <c r="H25" s="94">
        <v>0</v>
      </c>
      <c r="I25" s="94">
        <v>2</v>
      </c>
      <c r="J25" s="94"/>
      <c r="K25" s="94"/>
      <c r="L25" s="94"/>
      <c r="M25" s="94"/>
      <c r="N25" s="94"/>
      <c r="O25" s="94"/>
      <c r="P25" s="94"/>
    </row>
    <row r="26" s="86" customFormat="1" ht="35.1" customHeight="1" spans="1:16">
      <c r="A26" s="95"/>
      <c r="B26" s="99"/>
      <c r="C26" s="93" t="s">
        <v>57</v>
      </c>
      <c r="D26" s="94" t="s">
        <v>58</v>
      </c>
      <c r="E26" s="94">
        <v>2</v>
      </c>
      <c r="F26" s="94">
        <v>36</v>
      </c>
      <c r="G26" s="94">
        <v>36</v>
      </c>
      <c r="H26" s="94">
        <v>0</v>
      </c>
      <c r="I26" s="94">
        <v>2</v>
      </c>
      <c r="J26" s="94"/>
      <c r="K26" s="94"/>
      <c r="L26" s="94"/>
      <c r="M26" s="94"/>
      <c r="N26" s="94"/>
      <c r="O26" s="94"/>
      <c r="P26" s="94"/>
    </row>
    <row r="27" s="86" customFormat="1" ht="35.1" customHeight="1" spans="1:16">
      <c r="A27" s="95"/>
      <c r="B27" s="99"/>
      <c r="C27" s="93" t="s">
        <v>59</v>
      </c>
      <c r="D27" s="94" t="s">
        <v>60</v>
      </c>
      <c r="E27" s="94">
        <v>1</v>
      </c>
      <c r="F27" s="94">
        <v>18</v>
      </c>
      <c r="G27" s="94">
        <v>18</v>
      </c>
      <c r="H27" s="94">
        <v>0</v>
      </c>
      <c r="I27" s="94"/>
      <c r="J27" s="94"/>
      <c r="K27" s="94"/>
      <c r="L27" s="94"/>
      <c r="M27" s="94" t="s">
        <v>61</v>
      </c>
      <c r="N27" s="94"/>
      <c r="O27" s="94"/>
      <c r="P27" s="94"/>
    </row>
    <row r="28" s="86" customFormat="1" ht="35.1" customHeight="1" spans="1:16">
      <c r="A28" s="95"/>
      <c r="B28" s="99"/>
      <c r="C28" s="93" t="s">
        <v>62</v>
      </c>
      <c r="D28" s="94" t="s">
        <v>63</v>
      </c>
      <c r="E28" s="94">
        <v>2</v>
      </c>
      <c r="F28" s="94">
        <v>40</v>
      </c>
      <c r="G28" s="94">
        <v>0</v>
      </c>
      <c r="H28" s="94">
        <v>40</v>
      </c>
      <c r="I28" s="94"/>
      <c r="J28" s="94"/>
      <c r="K28" s="94"/>
      <c r="L28" s="94"/>
      <c r="M28" s="94"/>
      <c r="N28" s="94" t="s">
        <v>64</v>
      </c>
      <c r="O28" s="94"/>
      <c r="P28" s="94"/>
    </row>
    <row r="29" s="86" customFormat="1" ht="35.1" customHeight="1" spans="1:16">
      <c r="A29" s="95"/>
      <c r="B29" s="99"/>
      <c r="C29" s="93" t="s">
        <v>65</v>
      </c>
      <c r="D29" s="94" t="s">
        <v>66</v>
      </c>
      <c r="E29" s="94">
        <v>2</v>
      </c>
      <c r="F29" s="94">
        <v>36</v>
      </c>
      <c r="G29" s="94">
        <v>18</v>
      </c>
      <c r="H29" s="94">
        <v>18</v>
      </c>
      <c r="I29" s="94"/>
      <c r="J29" s="94"/>
      <c r="K29" s="94"/>
      <c r="L29" s="94"/>
      <c r="M29" s="94">
        <v>2</v>
      </c>
      <c r="N29" s="94"/>
      <c r="O29" s="94"/>
      <c r="P29" s="94"/>
    </row>
    <row r="30" ht="15" customHeight="1" spans="1:16">
      <c r="A30" s="95"/>
      <c r="B30" s="98"/>
      <c r="C30" s="99" t="s">
        <v>44</v>
      </c>
      <c r="D30" s="99"/>
      <c r="E30" s="94">
        <f t="shared" ref="E30:H30" si="2">SUM(E21:E29)</f>
        <v>13</v>
      </c>
      <c r="F30" s="94">
        <f t="shared" si="2"/>
        <v>238</v>
      </c>
      <c r="G30" s="94">
        <f t="shared" si="2"/>
        <v>180</v>
      </c>
      <c r="H30" s="94">
        <f t="shared" si="2"/>
        <v>58</v>
      </c>
      <c r="I30" s="94">
        <v>5</v>
      </c>
      <c r="J30" s="94">
        <v>1</v>
      </c>
      <c r="K30" s="94">
        <v>1</v>
      </c>
      <c r="L30" s="94">
        <v>1</v>
      </c>
      <c r="M30" s="94">
        <v>4</v>
      </c>
      <c r="N30" s="94">
        <v>10</v>
      </c>
      <c r="O30" s="94">
        <f>SUM(O21:O29)</f>
        <v>0</v>
      </c>
      <c r="P30" s="94">
        <f>SUM(P21:P29)</f>
        <v>0</v>
      </c>
    </row>
    <row r="31" ht="26.1" customHeight="1" spans="1:16">
      <c r="A31" s="95"/>
      <c r="B31" s="102" t="s">
        <v>67</v>
      </c>
      <c r="C31" s="103" t="s">
        <v>68</v>
      </c>
      <c r="D31" s="104"/>
      <c r="E31" s="93">
        <v>2</v>
      </c>
      <c r="F31" s="93">
        <v>36</v>
      </c>
      <c r="G31" s="93">
        <v>36</v>
      </c>
      <c r="H31" s="93">
        <v>0</v>
      </c>
      <c r="I31" s="94"/>
      <c r="J31" s="94">
        <v>2</v>
      </c>
      <c r="K31" s="94"/>
      <c r="L31" s="94"/>
      <c r="M31" s="94"/>
      <c r="N31" s="94"/>
      <c r="O31" s="94"/>
      <c r="P31" s="98"/>
    </row>
    <row r="32" ht="26.1" customHeight="1" spans="1:16">
      <c r="A32" s="95"/>
      <c r="B32" s="102"/>
      <c r="C32" s="103" t="s">
        <v>69</v>
      </c>
      <c r="D32" s="105"/>
      <c r="E32" s="105"/>
      <c r="F32" s="105"/>
      <c r="G32" s="105"/>
      <c r="H32" s="104"/>
      <c r="I32" s="120">
        <v>2</v>
      </c>
      <c r="J32" s="121"/>
      <c r="K32" s="121"/>
      <c r="L32" s="121"/>
      <c r="M32" s="121"/>
      <c r="N32" s="121"/>
      <c r="O32" s="121"/>
      <c r="P32" s="122"/>
    </row>
    <row r="33" ht="23.55" customHeight="1" spans="1:16">
      <c r="A33" s="95"/>
      <c r="B33" s="102"/>
      <c r="C33" s="93" t="s">
        <v>70</v>
      </c>
      <c r="D33" s="93" t="s">
        <v>71</v>
      </c>
      <c r="E33" s="93">
        <v>2</v>
      </c>
      <c r="F33" s="93">
        <v>36</v>
      </c>
      <c r="G33" s="93">
        <v>24</v>
      </c>
      <c r="H33" s="93">
        <v>12</v>
      </c>
      <c r="I33" s="94"/>
      <c r="J33" s="94"/>
      <c r="K33" s="94"/>
      <c r="L33" s="94">
        <v>2</v>
      </c>
      <c r="M33" s="94"/>
      <c r="N33" s="94"/>
      <c r="O33" s="94"/>
      <c r="P33" s="94"/>
    </row>
    <row r="34" ht="23.55" customHeight="1" spans="1:16">
      <c r="A34" s="95"/>
      <c r="B34" s="102"/>
      <c r="C34" s="93" t="s">
        <v>72</v>
      </c>
      <c r="D34" s="93" t="s">
        <v>73</v>
      </c>
      <c r="E34" s="93">
        <v>2</v>
      </c>
      <c r="F34" s="93">
        <v>36</v>
      </c>
      <c r="G34" s="93">
        <v>36</v>
      </c>
      <c r="H34" s="93">
        <v>0</v>
      </c>
      <c r="I34" s="94"/>
      <c r="J34" s="94">
        <v>2</v>
      </c>
      <c r="K34" s="94"/>
      <c r="L34" s="94"/>
      <c r="M34" s="94"/>
      <c r="N34" s="94"/>
      <c r="O34" s="94"/>
      <c r="P34" s="94"/>
    </row>
    <row r="35" ht="17.1" customHeight="1" spans="1:16">
      <c r="A35" s="97"/>
      <c r="B35" s="106"/>
      <c r="C35" s="107" t="s">
        <v>44</v>
      </c>
      <c r="D35" s="108"/>
      <c r="E35" s="94">
        <v>8</v>
      </c>
      <c r="F35" s="94">
        <f t="shared" ref="F35:H35" si="3">SUM(F31:F34)</f>
        <v>108</v>
      </c>
      <c r="G35" s="94">
        <f t="shared" si="3"/>
        <v>96</v>
      </c>
      <c r="H35" s="94">
        <f t="shared" si="3"/>
        <v>12</v>
      </c>
      <c r="I35" s="94">
        <v>4</v>
      </c>
      <c r="J35" s="94">
        <v>6</v>
      </c>
      <c r="K35" s="94">
        <v>4</v>
      </c>
      <c r="L35" s="94">
        <v>8</v>
      </c>
      <c r="M35" s="94">
        <f t="shared" ref="M35:P35" si="4">SUM(M31:M34)</f>
        <v>0</v>
      </c>
      <c r="N35" s="94">
        <f t="shared" si="4"/>
        <v>0</v>
      </c>
      <c r="O35" s="94">
        <f t="shared" si="4"/>
        <v>0</v>
      </c>
      <c r="P35" s="94">
        <f t="shared" si="4"/>
        <v>0</v>
      </c>
    </row>
    <row r="36" ht="40.95" customHeight="1" spans="1:16">
      <c r="A36" s="109" t="s">
        <v>74</v>
      </c>
      <c r="B36" s="109"/>
      <c r="C36" s="109"/>
      <c r="D36" s="109"/>
      <c r="E36" s="109"/>
      <c r="F36" s="109"/>
      <c r="G36" s="109"/>
      <c r="H36" s="109"/>
      <c r="I36" s="109"/>
      <c r="J36" s="109"/>
      <c r="K36" s="109"/>
      <c r="L36" s="109"/>
      <c r="M36" s="109"/>
      <c r="N36" s="109"/>
      <c r="O36" s="109"/>
      <c r="P36" s="109"/>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20:D20"/>
    <mergeCell ref="C30:D30"/>
    <mergeCell ref="C31:D31"/>
    <mergeCell ref="C32:H32"/>
    <mergeCell ref="I32:P32"/>
    <mergeCell ref="C35:D35"/>
    <mergeCell ref="A36:P36"/>
    <mergeCell ref="A6:A35"/>
    <mergeCell ref="B6:B19"/>
    <mergeCell ref="B21:B29"/>
    <mergeCell ref="B31:B35"/>
    <mergeCell ref="C3:C5"/>
    <mergeCell ref="D3:D5"/>
    <mergeCell ref="E4:E5"/>
    <mergeCell ref="F4:F5"/>
    <mergeCell ref="G4:G5"/>
    <mergeCell ref="H4:H5"/>
    <mergeCell ref="A3:B5"/>
    <mergeCell ref="I21:L2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A37" sqref="A37:H37"/>
    </sheetView>
  </sheetViews>
  <sheetFormatPr defaultColWidth="9" defaultRowHeight="14.4" outlineLevelCol="7"/>
  <cols>
    <col min="1" max="8" width="11" customWidth="1"/>
  </cols>
  <sheetData>
    <row r="1" s="54" customFormat="1" ht="18" customHeight="1" spans="1:8">
      <c r="A1" s="55" t="s">
        <v>75</v>
      </c>
      <c r="B1" s="55"/>
      <c r="C1" s="55"/>
      <c r="D1" s="55"/>
      <c r="E1" s="55"/>
      <c r="F1" s="55"/>
      <c r="G1" s="55"/>
      <c r="H1" s="55"/>
    </row>
    <row r="2" s="54" customFormat="1" ht="123" customHeight="1" spans="1:8">
      <c r="A2" s="56" t="s">
        <v>76</v>
      </c>
      <c r="B2" s="56"/>
      <c r="C2" s="56"/>
      <c r="D2" s="56"/>
      <c r="E2" s="56"/>
      <c r="F2" s="56"/>
      <c r="G2" s="56"/>
      <c r="H2" s="56"/>
    </row>
    <row r="3" s="54" customFormat="1" ht="33" customHeight="1" spans="1:8">
      <c r="A3" s="57" t="s">
        <v>77</v>
      </c>
      <c r="B3" s="57"/>
      <c r="C3" s="57"/>
      <c r="D3" s="57"/>
      <c r="E3" s="57"/>
      <c r="F3" s="57"/>
      <c r="G3" s="57"/>
      <c r="H3" s="57"/>
    </row>
    <row r="4" s="54" customFormat="1" ht="15" customHeight="1" spans="1:8">
      <c r="A4" s="58" t="s">
        <v>78</v>
      </c>
      <c r="B4" s="58" t="s">
        <v>79</v>
      </c>
      <c r="C4" s="58" t="s">
        <v>3</v>
      </c>
      <c r="D4" s="58" t="s">
        <v>8</v>
      </c>
      <c r="E4" s="58" t="s">
        <v>80</v>
      </c>
      <c r="F4" s="58"/>
      <c r="G4" s="58"/>
      <c r="H4" s="58"/>
    </row>
    <row r="5" s="54" customFormat="1" ht="19.05" customHeight="1" spans="1:8">
      <c r="A5" s="59"/>
      <c r="B5" s="59"/>
      <c r="C5" s="59"/>
      <c r="D5" s="59"/>
      <c r="E5" s="59" t="s">
        <v>81</v>
      </c>
      <c r="F5" s="59" t="s">
        <v>82</v>
      </c>
      <c r="G5" s="59" t="s">
        <v>83</v>
      </c>
      <c r="H5" s="59" t="s">
        <v>84</v>
      </c>
    </row>
    <row r="6" s="54" customFormat="1" ht="15.6" spans="1:8">
      <c r="A6" s="60" t="s">
        <v>85</v>
      </c>
      <c r="B6" s="60" t="s">
        <v>86</v>
      </c>
      <c r="C6" s="61" t="s">
        <v>87</v>
      </c>
      <c r="D6" s="61">
        <v>2</v>
      </c>
      <c r="E6" s="62">
        <v>2</v>
      </c>
      <c r="F6" s="63" t="s">
        <v>88</v>
      </c>
      <c r="G6" s="63" t="s">
        <v>88</v>
      </c>
      <c r="H6" s="63" t="s">
        <v>88</v>
      </c>
    </row>
    <row r="7" s="54" customFormat="1" ht="15.6" spans="1:8">
      <c r="A7" s="64" t="s">
        <v>85</v>
      </c>
      <c r="B7" s="64" t="s">
        <v>89</v>
      </c>
      <c r="C7" s="61" t="s">
        <v>87</v>
      </c>
      <c r="D7" s="65">
        <v>0.5</v>
      </c>
      <c r="E7" s="66">
        <v>0.25</v>
      </c>
      <c r="F7" s="67"/>
      <c r="G7" s="68"/>
      <c r="H7" s="69"/>
    </row>
    <row r="8" s="54" customFormat="1" ht="15.6" spans="1:8">
      <c r="A8" s="70"/>
      <c r="B8" s="71"/>
      <c r="C8" s="59" t="s">
        <v>90</v>
      </c>
      <c r="D8" s="58"/>
      <c r="E8" s="72"/>
      <c r="F8" s="73">
        <v>0.25</v>
      </c>
      <c r="G8" s="73"/>
      <c r="H8" s="73"/>
    </row>
    <row r="9" s="54" customFormat="1" ht="46.8" spans="1:8">
      <c r="A9" s="70"/>
      <c r="B9" s="60" t="s">
        <v>91</v>
      </c>
      <c r="C9" s="61" t="s">
        <v>87</v>
      </c>
      <c r="D9" s="59">
        <v>1</v>
      </c>
      <c r="E9" s="66">
        <v>0.5</v>
      </c>
      <c r="F9" s="66">
        <v>0.25</v>
      </c>
      <c r="G9" s="66">
        <v>0.25</v>
      </c>
      <c r="H9" s="73" t="s">
        <v>88</v>
      </c>
    </row>
    <row r="10" s="54" customFormat="1" ht="15.6" spans="1:8">
      <c r="A10" s="70"/>
      <c r="B10" s="64" t="s">
        <v>92</v>
      </c>
      <c r="C10" s="61" t="s">
        <v>87</v>
      </c>
      <c r="D10" s="65">
        <v>0.5</v>
      </c>
      <c r="E10" s="66">
        <v>0.25</v>
      </c>
      <c r="F10" s="74"/>
      <c r="G10" s="75"/>
      <c r="H10" s="76"/>
    </row>
    <row r="11" s="54" customFormat="1" ht="15.6" spans="1:8">
      <c r="A11" s="70"/>
      <c r="B11" s="70"/>
      <c r="C11" s="65" t="s">
        <v>90</v>
      </c>
      <c r="D11" s="58"/>
      <c r="E11" s="77"/>
      <c r="F11" s="73">
        <v>0.25</v>
      </c>
      <c r="G11" s="73"/>
      <c r="H11" s="73"/>
    </row>
    <row r="12" s="54" customFormat="1" ht="15.6" spans="1:8">
      <c r="A12" s="70"/>
      <c r="B12" s="60" t="s">
        <v>93</v>
      </c>
      <c r="C12" s="61" t="s">
        <v>87</v>
      </c>
      <c r="D12" s="78">
        <v>2</v>
      </c>
      <c r="E12" s="66">
        <v>1</v>
      </c>
      <c r="F12" s="66">
        <v>0.25</v>
      </c>
      <c r="G12" s="66">
        <v>0.25</v>
      </c>
      <c r="H12" s="73"/>
    </row>
    <row r="13" s="54" customFormat="1" ht="15.6" spans="1:8">
      <c r="A13" s="71"/>
      <c r="B13" s="60"/>
      <c r="C13" s="59" t="s">
        <v>90</v>
      </c>
      <c r="D13" s="58"/>
      <c r="E13" s="73"/>
      <c r="F13" s="74">
        <v>0.5</v>
      </c>
      <c r="G13" s="75"/>
      <c r="H13" s="76"/>
    </row>
    <row r="14" s="54" customFormat="1" ht="15.6" spans="1:8">
      <c r="A14" s="79" t="s">
        <v>94</v>
      </c>
      <c r="B14" s="80" t="s">
        <v>95</v>
      </c>
      <c r="C14" s="61" t="s">
        <v>87</v>
      </c>
      <c r="D14" s="65">
        <v>1</v>
      </c>
      <c r="E14" s="66">
        <v>0.5</v>
      </c>
      <c r="F14" s="66"/>
      <c r="G14" s="74"/>
      <c r="H14" s="76"/>
    </row>
    <row r="15" s="54" customFormat="1" ht="15.6" spans="1:8">
      <c r="A15" s="79"/>
      <c r="B15" s="81"/>
      <c r="C15" s="59" t="s">
        <v>90</v>
      </c>
      <c r="D15" s="58"/>
      <c r="E15" s="72"/>
      <c r="F15" s="72"/>
      <c r="G15" s="73">
        <v>0.5</v>
      </c>
      <c r="H15" s="73"/>
    </row>
    <row r="16" s="54" customFormat="1" ht="15.6" spans="1:8">
      <c r="A16" s="79"/>
      <c r="B16" s="80" t="s">
        <v>96</v>
      </c>
      <c r="C16" s="61" t="s">
        <v>87</v>
      </c>
      <c r="D16" s="65">
        <v>1</v>
      </c>
      <c r="E16" s="66">
        <v>0.5</v>
      </c>
      <c r="F16" s="66"/>
      <c r="G16" s="74"/>
      <c r="H16" s="76"/>
    </row>
    <row r="17" s="54" customFormat="1" ht="15.6" spans="1:8">
      <c r="A17" s="79"/>
      <c r="B17" s="81"/>
      <c r="C17" s="59" t="s">
        <v>90</v>
      </c>
      <c r="D17" s="58"/>
      <c r="E17" s="72"/>
      <c r="F17" s="72"/>
      <c r="G17" s="73">
        <v>0.5</v>
      </c>
      <c r="H17" s="73"/>
    </row>
    <row r="18" s="54" customFormat="1" ht="15.6" spans="1:8">
      <c r="A18" s="79"/>
      <c r="B18" s="63" t="s">
        <v>93</v>
      </c>
      <c r="C18" s="61" t="s">
        <v>87</v>
      </c>
      <c r="D18" s="78">
        <v>2</v>
      </c>
      <c r="E18" s="82">
        <v>1</v>
      </c>
      <c r="F18" s="83"/>
      <c r="G18" s="74"/>
      <c r="H18" s="76"/>
    </row>
    <row r="19" s="54" customFormat="1" ht="15.6" spans="1:8">
      <c r="A19" s="81"/>
      <c r="B19" s="63"/>
      <c r="C19" s="59" t="s">
        <v>90</v>
      </c>
      <c r="D19" s="58"/>
      <c r="E19" s="74"/>
      <c r="F19" s="76"/>
      <c r="G19" s="74">
        <v>1</v>
      </c>
      <c r="H19" s="76"/>
    </row>
    <row r="20" s="54" customFormat="1" ht="15.6" spans="1:8">
      <c r="A20" s="60" t="s">
        <v>97</v>
      </c>
      <c r="B20" s="60" t="s">
        <v>98</v>
      </c>
      <c r="C20" s="61" t="s">
        <v>87</v>
      </c>
      <c r="D20" s="65">
        <v>1</v>
      </c>
      <c r="E20" s="66">
        <v>0.25</v>
      </c>
      <c r="F20" s="74"/>
      <c r="G20" s="75"/>
      <c r="H20" s="76"/>
    </row>
    <row r="21" s="54" customFormat="1" ht="15.6" spans="1:8">
      <c r="A21" s="60"/>
      <c r="B21" s="60"/>
      <c r="C21" s="59" t="s">
        <v>90</v>
      </c>
      <c r="D21" s="78"/>
      <c r="E21" s="77"/>
      <c r="F21" s="73">
        <v>0.25</v>
      </c>
      <c r="G21" s="73"/>
      <c r="H21" s="73"/>
    </row>
    <row r="22" s="54" customFormat="1" ht="15.6" spans="1:8">
      <c r="A22" s="60"/>
      <c r="B22" s="60"/>
      <c r="C22" s="63" t="s">
        <v>90</v>
      </c>
      <c r="D22" s="58"/>
      <c r="E22" s="73">
        <v>0.5</v>
      </c>
      <c r="F22" s="73"/>
      <c r="G22" s="73"/>
      <c r="H22" s="73"/>
    </row>
    <row r="23" s="54" customFormat="1" ht="15.6" spans="1:8">
      <c r="A23" s="60"/>
      <c r="B23" s="63" t="s">
        <v>99</v>
      </c>
      <c r="C23" s="61" t="s">
        <v>87</v>
      </c>
      <c r="D23" s="65">
        <v>1</v>
      </c>
      <c r="E23" s="66">
        <v>0.25</v>
      </c>
      <c r="F23" s="74"/>
      <c r="G23" s="75"/>
      <c r="H23" s="76"/>
    </row>
    <row r="24" s="54" customFormat="1" ht="15.6" spans="1:8">
      <c r="A24" s="60"/>
      <c r="B24" s="63"/>
      <c r="C24" s="59" t="s">
        <v>90</v>
      </c>
      <c r="D24" s="78"/>
      <c r="E24" s="77"/>
      <c r="F24" s="73">
        <v>0.25</v>
      </c>
      <c r="G24" s="73"/>
      <c r="H24" s="73"/>
    </row>
    <row r="25" s="54" customFormat="1" ht="15.6" spans="1:8">
      <c r="A25" s="60"/>
      <c r="B25" s="63"/>
      <c r="C25" s="63" t="s">
        <v>90</v>
      </c>
      <c r="D25" s="58"/>
      <c r="E25" s="63">
        <v>0.5</v>
      </c>
      <c r="F25" s="63"/>
      <c r="G25" s="63"/>
      <c r="H25" s="63"/>
    </row>
    <row r="26" s="54" customFormat="1" ht="15.6" spans="1:8">
      <c r="A26" s="60"/>
      <c r="B26" s="63" t="s">
        <v>93</v>
      </c>
      <c r="C26" s="61" t="s">
        <v>87</v>
      </c>
      <c r="D26" s="65">
        <v>2</v>
      </c>
      <c r="E26" s="62">
        <v>0.5</v>
      </c>
      <c r="F26" s="67"/>
      <c r="G26" s="68"/>
      <c r="H26" s="69"/>
    </row>
    <row r="27" s="54" customFormat="1" ht="15.6" spans="1:8">
      <c r="A27" s="60"/>
      <c r="B27" s="63"/>
      <c r="C27" s="59" t="s">
        <v>90</v>
      </c>
      <c r="D27" s="58"/>
      <c r="E27" s="67">
        <v>1.5</v>
      </c>
      <c r="F27" s="68"/>
      <c r="G27" s="68"/>
      <c r="H27" s="69"/>
    </row>
    <row r="28" s="54" customFormat="1" ht="15.6" spans="1:8">
      <c r="A28" s="73" t="s">
        <v>100</v>
      </c>
      <c r="B28" s="73" t="s">
        <v>101</v>
      </c>
      <c r="C28" s="61" t="s">
        <v>87</v>
      </c>
      <c r="D28" s="65">
        <v>1.5</v>
      </c>
      <c r="E28" s="62">
        <v>0.5</v>
      </c>
      <c r="F28" s="62">
        <v>0.25</v>
      </c>
      <c r="G28" s="62">
        <v>0.25</v>
      </c>
      <c r="H28" s="63" t="s">
        <v>88</v>
      </c>
    </row>
    <row r="29" s="54" customFormat="1" ht="15.6" spans="1:8">
      <c r="A29" s="73"/>
      <c r="B29" s="73"/>
      <c r="C29" s="63" t="s">
        <v>90</v>
      </c>
      <c r="D29" s="58"/>
      <c r="E29" s="63">
        <v>0.5</v>
      </c>
      <c r="F29" s="63"/>
      <c r="G29" s="63"/>
      <c r="H29" s="63"/>
    </row>
    <row r="30" s="54" customFormat="1" ht="31.2" spans="1:8">
      <c r="A30" s="73"/>
      <c r="B30" s="73" t="s">
        <v>102</v>
      </c>
      <c r="C30" s="63" t="s">
        <v>90</v>
      </c>
      <c r="D30" s="59">
        <v>0.5</v>
      </c>
      <c r="E30" s="63">
        <v>0.5</v>
      </c>
      <c r="F30" s="63"/>
      <c r="G30" s="63"/>
      <c r="H30" s="63"/>
    </row>
    <row r="31" s="54" customFormat="1" ht="15.6" spans="1:8">
      <c r="A31" s="73"/>
      <c r="B31" s="63" t="s">
        <v>93</v>
      </c>
      <c r="C31" s="61" t="s">
        <v>87</v>
      </c>
      <c r="D31" s="65">
        <v>2</v>
      </c>
      <c r="E31" s="62">
        <v>0.5</v>
      </c>
      <c r="F31" s="62">
        <v>0.25</v>
      </c>
      <c r="G31" s="62">
        <v>0.25</v>
      </c>
      <c r="H31" s="63"/>
    </row>
    <row r="32" s="54" customFormat="1" ht="15.6" spans="1:8">
      <c r="A32" s="73"/>
      <c r="B32" s="63"/>
      <c r="C32" s="59" t="s">
        <v>90</v>
      </c>
      <c r="D32" s="58"/>
      <c r="E32" s="74">
        <v>1</v>
      </c>
      <c r="F32" s="75"/>
      <c r="G32" s="75"/>
      <c r="H32" s="76"/>
    </row>
    <row r="33" s="54" customFormat="1" ht="15.6" spans="1:8">
      <c r="A33" s="84" t="s">
        <v>103</v>
      </c>
      <c r="B33" s="84" t="s">
        <v>104</v>
      </c>
      <c r="C33" s="63" t="s">
        <v>88</v>
      </c>
      <c r="D33" s="59" t="s">
        <v>88</v>
      </c>
      <c r="E33" s="63" t="s">
        <v>88</v>
      </c>
      <c r="F33" s="63" t="s">
        <v>88</v>
      </c>
      <c r="G33" s="63" t="s">
        <v>88</v>
      </c>
      <c r="H33" s="63" t="s">
        <v>88</v>
      </c>
    </row>
    <row r="34" s="54" customFormat="1" ht="15.6" spans="1:8">
      <c r="A34" s="63" t="s">
        <v>105</v>
      </c>
      <c r="B34" s="63"/>
      <c r="C34" s="63" t="s">
        <v>87</v>
      </c>
      <c r="D34" s="63" t="s">
        <v>106</v>
      </c>
      <c r="E34" s="63"/>
      <c r="F34" s="63"/>
      <c r="G34" s="63"/>
      <c r="H34" s="63"/>
    </row>
    <row r="35" s="54" customFormat="1" ht="15.6" spans="1:8">
      <c r="A35" s="63"/>
      <c r="B35" s="63"/>
      <c r="C35" s="63" t="s">
        <v>90</v>
      </c>
      <c r="D35" s="63">
        <v>4</v>
      </c>
      <c r="E35" s="63"/>
      <c r="F35" s="63"/>
      <c r="G35" s="63"/>
      <c r="H35" s="63"/>
    </row>
    <row r="36" s="54" customFormat="1" ht="16.95" customHeight="1" spans="1:8">
      <c r="A36" s="85" t="s">
        <v>107</v>
      </c>
      <c r="B36" s="85"/>
      <c r="C36" s="85"/>
      <c r="D36" s="85"/>
      <c r="E36" s="85"/>
      <c r="F36" s="85"/>
      <c r="G36" s="85"/>
      <c r="H36" s="85"/>
    </row>
    <row r="37" s="54" customFormat="1" ht="15.6" spans="1:8">
      <c r="A37" s="85"/>
      <c r="B37" s="85"/>
      <c r="C37" s="85"/>
      <c r="D37" s="85"/>
      <c r="E37" s="85"/>
      <c r="F37" s="85"/>
      <c r="G37" s="85"/>
      <c r="H37" s="85"/>
    </row>
  </sheetData>
  <mergeCells count="55">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37:H37"/>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0"/>
  <sheetViews>
    <sheetView tabSelected="1" topLeftCell="A44" workbookViewId="0">
      <selection activeCell="N48" sqref="N48"/>
    </sheetView>
  </sheetViews>
  <sheetFormatPr defaultColWidth="9" defaultRowHeight="14.4"/>
  <cols>
    <col min="1" max="1" width="7.11111111111111" style="1" customWidth="1"/>
    <col min="2" max="2" width="5.11111111111111" style="1" customWidth="1"/>
    <col min="3" max="3" width="7.44444444444444" style="1" customWidth="1"/>
    <col min="4" max="4" width="9.33333333333333" style="1" customWidth="1"/>
    <col min="5" max="5" width="4.44444444444444" style="50" customWidth="1"/>
    <col min="6" max="16" width="4.44444444444444" style="1" customWidth="1"/>
    <col min="17" max="16384" width="9" style="1"/>
  </cols>
  <sheetData>
    <row r="1" ht="22.05" customHeight="1" spans="1:16">
      <c r="A1" s="51" t="s">
        <v>108</v>
      </c>
      <c r="B1" s="4"/>
      <c r="C1" s="4"/>
      <c r="D1" s="4"/>
      <c r="E1" s="5"/>
      <c r="F1" s="4"/>
      <c r="G1" s="4"/>
      <c r="H1" s="4"/>
      <c r="I1" s="4"/>
      <c r="J1" s="4"/>
      <c r="K1" s="4"/>
      <c r="L1" s="4"/>
      <c r="M1" s="4"/>
      <c r="N1" s="4"/>
      <c r="O1" s="4"/>
      <c r="P1" s="4"/>
    </row>
    <row r="2" ht="21" customHeight="1" spans="1:16">
      <c r="A2" s="52" t="s">
        <v>109</v>
      </c>
      <c r="B2" s="52"/>
      <c r="C2" s="52"/>
      <c r="D2" s="52"/>
      <c r="E2" s="52"/>
      <c r="F2" s="52"/>
      <c r="G2" s="52"/>
      <c r="H2" s="52"/>
      <c r="I2" s="52"/>
      <c r="J2" s="52"/>
      <c r="K2" s="52"/>
      <c r="L2" s="52"/>
      <c r="M2" s="52"/>
      <c r="N2" s="52"/>
      <c r="O2" s="52"/>
      <c r="P2" s="52"/>
    </row>
    <row r="3" ht="15" customHeight="1" spans="1:16">
      <c r="A3" s="8" t="s">
        <v>3</v>
      </c>
      <c r="B3" s="8"/>
      <c r="C3" s="8" t="s">
        <v>4</v>
      </c>
      <c r="D3" s="8" t="s">
        <v>5</v>
      </c>
      <c r="E3" s="8" t="s">
        <v>6</v>
      </c>
      <c r="F3" s="8"/>
      <c r="G3" s="8"/>
      <c r="H3" s="8"/>
      <c r="I3" s="8" t="s">
        <v>7</v>
      </c>
      <c r="J3" s="8"/>
      <c r="K3" s="8"/>
      <c r="L3" s="8"/>
      <c r="M3" s="8"/>
      <c r="N3" s="8"/>
      <c r="O3" s="8"/>
      <c r="P3" s="8"/>
    </row>
    <row r="4" ht="15" customHeight="1" spans="1:16">
      <c r="A4" s="8"/>
      <c r="B4" s="8"/>
      <c r="C4" s="8"/>
      <c r="D4" s="8"/>
      <c r="E4" s="8" t="s">
        <v>8</v>
      </c>
      <c r="F4" s="8" t="s">
        <v>9</v>
      </c>
      <c r="G4" s="8" t="s">
        <v>10</v>
      </c>
      <c r="H4" s="8" t="s">
        <v>11</v>
      </c>
      <c r="I4" s="8" t="s">
        <v>12</v>
      </c>
      <c r="J4" s="8"/>
      <c r="K4" s="8" t="s">
        <v>13</v>
      </c>
      <c r="L4" s="8"/>
      <c r="M4" s="8" t="s">
        <v>14</v>
      </c>
      <c r="N4" s="8"/>
      <c r="O4" s="8" t="s">
        <v>15</v>
      </c>
      <c r="P4" s="8"/>
    </row>
    <row r="5" ht="14.25" customHeight="1" spans="1:16">
      <c r="A5" s="8"/>
      <c r="B5" s="8"/>
      <c r="C5" s="8"/>
      <c r="D5" s="8"/>
      <c r="E5" s="8"/>
      <c r="F5" s="8"/>
      <c r="G5" s="8"/>
      <c r="H5" s="8"/>
      <c r="I5" s="8">
        <v>1</v>
      </c>
      <c r="J5" s="8">
        <v>2</v>
      </c>
      <c r="K5" s="8">
        <v>3</v>
      </c>
      <c r="L5" s="8">
        <v>4</v>
      </c>
      <c r="M5" s="8">
        <v>5</v>
      </c>
      <c r="N5" s="8">
        <v>6</v>
      </c>
      <c r="O5" s="8">
        <v>7</v>
      </c>
      <c r="P5" s="8">
        <v>8</v>
      </c>
    </row>
    <row r="6" ht="33.6" customHeight="1" spans="1:17">
      <c r="A6" s="9" t="s">
        <v>110</v>
      </c>
      <c r="B6" s="9" t="s">
        <v>111</v>
      </c>
      <c r="C6" s="10" t="s">
        <v>112</v>
      </c>
      <c r="D6" s="11" t="s">
        <v>113</v>
      </c>
      <c r="E6" s="11">
        <v>4</v>
      </c>
      <c r="F6" s="11">
        <v>72</v>
      </c>
      <c r="G6" s="11">
        <v>72</v>
      </c>
      <c r="H6" s="11">
        <v>0</v>
      </c>
      <c r="I6" s="11">
        <v>4</v>
      </c>
      <c r="J6" s="11"/>
      <c r="K6" s="11"/>
      <c r="L6" s="11"/>
      <c r="M6" s="11"/>
      <c r="N6" s="23"/>
      <c r="O6" s="23"/>
      <c r="P6" s="23"/>
      <c r="Q6" s="26"/>
    </row>
    <row r="7" ht="33.6" customHeight="1" spans="1:16">
      <c r="A7" s="9"/>
      <c r="B7" s="9"/>
      <c r="C7" s="10" t="s">
        <v>114</v>
      </c>
      <c r="D7" s="11" t="s">
        <v>115</v>
      </c>
      <c r="E7" s="11">
        <v>3</v>
      </c>
      <c r="F7" s="11">
        <v>54</v>
      </c>
      <c r="G7" s="11">
        <v>54</v>
      </c>
      <c r="H7" s="11">
        <v>0</v>
      </c>
      <c r="I7" s="11">
        <v>3</v>
      </c>
      <c r="J7" s="11"/>
      <c r="K7" s="11"/>
      <c r="L7" s="11"/>
      <c r="M7" s="11"/>
      <c r="N7" s="23"/>
      <c r="O7" s="23"/>
      <c r="P7" s="23"/>
    </row>
    <row r="8" ht="33.6" customHeight="1" spans="1:16">
      <c r="A8" s="9"/>
      <c r="B8" s="9"/>
      <c r="C8" s="10" t="s">
        <v>116</v>
      </c>
      <c r="D8" s="11" t="s">
        <v>113</v>
      </c>
      <c r="E8" s="11">
        <v>5</v>
      </c>
      <c r="F8" s="11">
        <v>90</v>
      </c>
      <c r="G8" s="11">
        <v>90</v>
      </c>
      <c r="H8" s="11">
        <v>0</v>
      </c>
      <c r="I8" s="11"/>
      <c r="J8" s="11">
        <v>5</v>
      </c>
      <c r="K8" s="11"/>
      <c r="L8" s="11"/>
      <c r="M8" s="11"/>
      <c r="N8" s="23"/>
      <c r="O8" s="23"/>
      <c r="P8" s="23"/>
    </row>
    <row r="9" ht="33.6" customHeight="1" spans="1:16">
      <c r="A9" s="9"/>
      <c r="B9" s="9"/>
      <c r="C9" s="10" t="s">
        <v>117</v>
      </c>
      <c r="D9" s="11" t="s">
        <v>118</v>
      </c>
      <c r="E9" s="11">
        <v>3</v>
      </c>
      <c r="F9" s="11">
        <v>54</v>
      </c>
      <c r="G9" s="11">
        <v>54</v>
      </c>
      <c r="H9" s="11">
        <v>0</v>
      </c>
      <c r="I9" s="11"/>
      <c r="J9" s="11">
        <v>3</v>
      </c>
      <c r="K9" s="11"/>
      <c r="L9" s="11"/>
      <c r="M9" s="11"/>
      <c r="N9" s="23"/>
      <c r="O9" s="23"/>
      <c r="P9" s="23"/>
    </row>
    <row r="10" ht="33.6" customHeight="1" spans="1:16">
      <c r="A10" s="9"/>
      <c r="B10" s="9"/>
      <c r="C10" s="10" t="s">
        <v>119</v>
      </c>
      <c r="D10" s="11" t="s">
        <v>118</v>
      </c>
      <c r="E10" s="11">
        <v>2</v>
      </c>
      <c r="F10" s="11">
        <v>36</v>
      </c>
      <c r="G10" s="11">
        <v>36</v>
      </c>
      <c r="H10" s="11">
        <v>0</v>
      </c>
      <c r="I10" s="11"/>
      <c r="J10" s="11"/>
      <c r="K10" s="11">
        <v>3</v>
      </c>
      <c r="L10" s="11"/>
      <c r="M10" s="11"/>
      <c r="N10" s="23"/>
      <c r="O10" s="23"/>
      <c r="P10" s="23"/>
    </row>
    <row r="11" ht="33.6" customHeight="1" spans="1:16">
      <c r="A11" s="9"/>
      <c r="B11" s="9"/>
      <c r="C11" s="10" t="s">
        <v>120</v>
      </c>
      <c r="D11" s="11" t="s">
        <v>121</v>
      </c>
      <c r="E11" s="11">
        <v>1</v>
      </c>
      <c r="F11" s="11">
        <v>20</v>
      </c>
      <c r="G11" s="11">
        <v>0</v>
      </c>
      <c r="H11" s="11">
        <v>20</v>
      </c>
      <c r="I11" s="11"/>
      <c r="J11" s="11"/>
      <c r="K11" s="11">
        <v>3</v>
      </c>
      <c r="L11" s="11"/>
      <c r="M11" s="11"/>
      <c r="N11" s="23"/>
      <c r="O11" s="23"/>
      <c r="P11" s="23"/>
    </row>
    <row r="12" ht="33.6" customHeight="1" spans="1:16">
      <c r="A12" s="9"/>
      <c r="B12" s="9"/>
      <c r="C12" s="10" t="s">
        <v>122</v>
      </c>
      <c r="D12" s="11" t="s">
        <v>123</v>
      </c>
      <c r="E12" s="11">
        <v>3</v>
      </c>
      <c r="F12" s="11">
        <v>54</v>
      </c>
      <c r="G12" s="11">
        <v>54</v>
      </c>
      <c r="H12" s="11">
        <v>0</v>
      </c>
      <c r="I12" s="11"/>
      <c r="J12" s="11"/>
      <c r="K12" s="11"/>
      <c r="L12" s="11">
        <v>3</v>
      </c>
      <c r="M12" s="11"/>
      <c r="N12" s="23"/>
      <c r="O12" s="23"/>
      <c r="P12" s="23"/>
    </row>
    <row r="13" ht="33.6" customHeight="1" spans="1:16">
      <c r="A13" s="9"/>
      <c r="B13" s="9"/>
      <c r="C13" s="10" t="s">
        <v>124</v>
      </c>
      <c r="D13" s="11" t="s">
        <v>125</v>
      </c>
      <c r="E13" s="11">
        <v>3</v>
      </c>
      <c r="F13" s="11">
        <v>54</v>
      </c>
      <c r="G13" s="11">
        <v>54</v>
      </c>
      <c r="H13" s="11"/>
      <c r="I13" s="11"/>
      <c r="J13" s="11"/>
      <c r="K13" s="11"/>
      <c r="L13" s="11"/>
      <c r="M13" s="11">
        <v>3</v>
      </c>
      <c r="N13" s="23"/>
      <c r="O13" s="23"/>
      <c r="P13" s="23"/>
    </row>
    <row r="14" ht="15" customHeight="1" spans="1:16">
      <c r="A14" s="9"/>
      <c r="B14" s="9"/>
      <c r="C14" s="9" t="s">
        <v>44</v>
      </c>
      <c r="D14" s="9"/>
      <c r="E14" s="9">
        <f t="shared" ref="E14:P14" si="0">SUM(E6:E13)</f>
        <v>24</v>
      </c>
      <c r="F14" s="9">
        <f t="shared" si="0"/>
        <v>434</v>
      </c>
      <c r="G14" s="9">
        <f t="shared" si="0"/>
        <v>414</v>
      </c>
      <c r="H14" s="9">
        <f t="shared" si="0"/>
        <v>20</v>
      </c>
      <c r="I14" s="9">
        <f t="shared" si="0"/>
        <v>7</v>
      </c>
      <c r="J14" s="9">
        <f t="shared" si="0"/>
        <v>8</v>
      </c>
      <c r="K14" s="9">
        <f t="shared" si="0"/>
        <v>6</v>
      </c>
      <c r="L14" s="9">
        <f t="shared" si="0"/>
        <v>3</v>
      </c>
      <c r="M14" s="9">
        <f t="shared" si="0"/>
        <v>3</v>
      </c>
      <c r="N14" s="9">
        <f t="shared" si="0"/>
        <v>0</v>
      </c>
      <c r="O14" s="9">
        <f t="shared" si="0"/>
        <v>0</v>
      </c>
      <c r="P14" s="9">
        <f t="shared" si="0"/>
        <v>0</v>
      </c>
    </row>
    <row r="15" ht="34.35" customHeight="1" spans="1:16">
      <c r="A15" s="9"/>
      <c r="B15" s="9" t="s">
        <v>126</v>
      </c>
      <c r="C15" s="10" t="s">
        <v>127</v>
      </c>
      <c r="D15" s="11" t="s">
        <v>128</v>
      </c>
      <c r="E15" s="9">
        <v>1</v>
      </c>
      <c r="F15" s="9">
        <v>18</v>
      </c>
      <c r="G15" s="9">
        <v>18</v>
      </c>
      <c r="H15" s="9">
        <v>0</v>
      </c>
      <c r="I15" s="9">
        <v>3</v>
      </c>
      <c r="J15" s="9"/>
      <c r="K15" s="9"/>
      <c r="L15" s="9"/>
      <c r="M15" s="9"/>
      <c r="N15" s="9"/>
      <c r="O15" s="9"/>
      <c r="P15" s="9"/>
    </row>
    <row r="16" ht="46.35" customHeight="1" spans="1:16">
      <c r="A16" s="9"/>
      <c r="B16" s="9"/>
      <c r="C16" s="10" t="s">
        <v>129</v>
      </c>
      <c r="D16" s="11" t="s">
        <v>130</v>
      </c>
      <c r="E16" s="9">
        <v>2</v>
      </c>
      <c r="F16" s="11">
        <v>36</v>
      </c>
      <c r="G16" s="11">
        <v>36</v>
      </c>
      <c r="H16" s="11">
        <v>0</v>
      </c>
      <c r="I16" s="11">
        <v>3</v>
      </c>
      <c r="J16" s="9"/>
      <c r="K16" s="9"/>
      <c r="L16" s="9"/>
      <c r="M16" s="9"/>
      <c r="N16" s="9"/>
      <c r="O16" s="9"/>
      <c r="P16" s="9"/>
    </row>
    <row r="17" ht="46.35" customHeight="1" spans="1:16">
      <c r="A17" s="9"/>
      <c r="B17" s="9"/>
      <c r="C17" s="10" t="s">
        <v>131</v>
      </c>
      <c r="D17" s="11" t="s">
        <v>132</v>
      </c>
      <c r="E17" s="9">
        <v>3</v>
      </c>
      <c r="F17" s="9">
        <v>54</v>
      </c>
      <c r="G17" s="9">
        <v>27</v>
      </c>
      <c r="H17" s="9">
        <v>27</v>
      </c>
      <c r="I17" s="9"/>
      <c r="J17" s="9">
        <v>3</v>
      </c>
      <c r="K17" s="9"/>
      <c r="L17" s="9"/>
      <c r="M17" s="9"/>
      <c r="N17" s="9"/>
      <c r="O17" s="9"/>
      <c r="P17" s="9"/>
    </row>
    <row r="18" ht="44.1" customHeight="1" spans="1:16">
      <c r="A18" s="9"/>
      <c r="B18" s="9"/>
      <c r="C18" s="10" t="s">
        <v>133</v>
      </c>
      <c r="D18" s="11" t="s">
        <v>134</v>
      </c>
      <c r="E18" s="12">
        <v>3</v>
      </c>
      <c r="F18" s="9">
        <v>54</v>
      </c>
      <c r="G18" s="9">
        <v>54</v>
      </c>
      <c r="H18" s="9">
        <v>0</v>
      </c>
      <c r="I18" s="9"/>
      <c r="J18" s="9">
        <v>3</v>
      </c>
      <c r="K18" s="9"/>
      <c r="L18" s="9"/>
      <c r="M18" s="9"/>
      <c r="N18" s="9"/>
      <c r="O18" s="9"/>
      <c r="P18" s="9"/>
    </row>
    <row r="19" ht="44.1" customHeight="1" spans="1:16">
      <c r="A19" s="9"/>
      <c r="B19" s="9"/>
      <c r="C19" s="10" t="s">
        <v>135</v>
      </c>
      <c r="D19" s="11" t="s">
        <v>136</v>
      </c>
      <c r="E19" s="11">
        <v>3</v>
      </c>
      <c r="F19" s="11">
        <v>54</v>
      </c>
      <c r="G19" s="11">
        <v>54</v>
      </c>
      <c r="H19" s="9">
        <v>0</v>
      </c>
      <c r="I19" s="9"/>
      <c r="J19" s="9"/>
      <c r="K19" s="9">
        <v>3</v>
      </c>
      <c r="L19" s="9"/>
      <c r="M19" s="9"/>
      <c r="N19" s="9"/>
      <c r="O19" s="9"/>
      <c r="P19" s="9"/>
    </row>
    <row r="20" ht="44.1" customHeight="1" spans="1:16">
      <c r="A20" s="9"/>
      <c r="B20" s="9"/>
      <c r="C20" s="10" t="s">
        <v>137</v>
      </c>
      <c r="D20" s="11" t="s">
        <v>138</v>
      </c>
      <c r="E20" s="13">
        <v>2</v>
      </c>
      <c r="F20" s="13">
        <v>36</v>
      </c>
      <c r="G20" s="13">
        <v>36</v>
      </c>
      <c r="H20" s="13">
        <v>0</v>
      </c>
      <c r="I20" s="13"/>
      <c r="J20" s="13"/>
      <c r="K20" s="13">
        <v>3</v>
      </c>
      <c r="L20" s="9"/>
      <c r="M20" s="9"/>
      <c r="N20" s="9"/>
      <c r="O20" s="9"/>
      <c r="P20" s="9"/>
    </row>
    <row r="21" ht="53.4" customHeight="1" spans="1:16">
      <c r="A21" s="9"/>
      <c r="B21" s="9"/>
      <c r="C21" s="10" t="s">
        <v>139</v>
      </c>
      <c r="D21" s="14" t="s">
        <v>140</v>
      </c>
      <c r="E21" s="15">
        <v>1</v>
      </c>
      <c r="F21" s="16">
        <v>20</v>
      </c>
      <c r="G21" s="16">
        <v>0</v>
      </c>
      <c r="H21" s="16">
        <v>20</v>
      </c>
      <c r="I21" s="16"/>
      <c r="J21" s="16"/>
      <c r="K21" s="16">
        <v>3</v>
      </c>
      <c r="L21" s="9"/>
      <c r="M21" s="9"/>
      <c r="N21" s="9"/>
      <c r="O21" s="9"/>
      <c r="P21" s="9"/>
    </row>
    <row r="22" ht="44.1" customHeight="1" spans="1:16">
      <c r="A22" s="9"/>
      <c r="B22" s="9"/>
      <c r="C22" s="10" t="s">
        <v>141</v>
      </c>
      <c r="D22" s="11" t="s">
        <v>142</v>
      </c>
      <c r="E22" s="9">
        <v>2</v>
      </c>
      <c r="F22" s="9">
        <v>36</v>
      </c>
      <c r="G22" s="9">
        <v>36</v>
      </c>
      <c r="H22" s="9">
        <v>0</v>
      </c>
      <c r="I22" s="9"/>
      <c r="J22" s="9"/>
      <c r="K22" s="9">
        <v>3</v>
      </c>
      <c r="L22" s="9"/>
      <c r="M22" s="9"/>
      <c r="N22" s="9"/>
      <c r="O22" s="9"/>
      <c r="P22" s="9"/>
    </row>
    <row r="23" ht="44.1" customHeight="1" spans="1:16">
      <c r="A23" s="9"/>
      <c r="B23" s="9"/>
      <c r="C23" s="10" t="s">
        <v>143</v>
      </c>
      <c r="D23" s="11" t="s">
        <v>144</v>
      </c>
      <c r="E23" s="11">
        <v>2</v>
      </c>
      <c r="F23" s="11">
        <v>36</v>
      </c>
      <c r="G23" s="11">
        <v>36</v>
      </c>
      <c r="H23" s="11">
        <v>0</v>
      </c>
      <c r="I23" s="11"/>
      <c r="J23" s="11"/>
      <c r="K23" s="11"/>
      <c r="L23" s="9">
        <v>3</v>
      </c>
      <c r="M23" s="9"/>
      <c r="N23" s="9"/>
      <c r="O23" s="9"/>
      <c r="P23" s="9"/>
    </row>
    <row r="24" ht="44.1" customHeight="1" spans="1:16">
      <c r="A24" s="9"/>
      <c r="B24" s="9"/>
      <c r="C24" s="10" t="s">
        <v>145</v>
      </c>
      <c r="D24" s="11" t="s">
        <v>146</v>
      </c>
      <c r="E24" s="11">
        <v>3</v>
      </c>
      <c r="F24" s="11">
        <v>54</v>
      </c>
      <c r="G24" s="11">
        <v>36</v>
      </c>
      <c r="H24" s="11">
        <v>18</v>
      </c>
      <c r="I24" s="11"/>
      <c r="J24" s="11"/>
      <c r="K24" s="11"/>
      <c r="L24" s="11">
        <v>3</v>
      </c>
      <c r="M24" s="11"/>
      <c r="N24" s="11"/>
      <c r="O24" s="9"/>
      <c r="P24" s="9"/>
    </row>
    <row r="25" ht="44.1" customHeight="1" spans="1:16">
      <c r="A25" s="9"/>
      <c r="B25" s="9"/>
      <c r="C25" s="10" t="s">
        <v>147</v>
      </c>
      <c r="D25" s="11" t="s">
        <v>148</v>
      </c>
      <c r="E25" s="17">
        <v>3</v>
      </c>
      <c r="F25" s="17">
        <v>54</v>
      </c>
      <c r="G25" s="17">
        <v>54</v>
      </c>
      <c r="H25" s="17">
        <v>0</v>
      </c>
      <c r="I25" s="17"/>
      <c r="J25" s="17"/>
      <c r="K25" s="17"/>
      <c r="L25" s="17">
        <v>3</v>
      </c>
      <c r="M25" s="17"/>
      <c r="N25" s="17"/>
      <c r="O25" s="17"/>
      <c r="P25" s="17"/>
    </row>
    <row r="26" ht="34.35" customHeight="1" spans="1:16">
      <c r="A26" s="9"/>
      <c r="B26" s="9"/>
      <c r="C26" s="10" t="s">
        <v>149</v>
      </c>
      <c r="D26" s="11" t="s">
        <v>150</v>
      </c>
      <c r="E26" s="11">
        <v>2</v>
      </c>
      <c r="F26" s="11">
        <v>36</v>
      </c>
      <c r="G26" s="11">
        <v>36</v>
      </c>
      <c r="H26" s="11">
        <v>0</v>
      </c>
      <c r="I26" s="11"/>
      <c r="J26" s="11"/>
      <c r="K26" s="11"/>
      <c r="L26" s="4"/>
      <c r="M26" s="11">
        <v>3</v>
      </c>
      <c r="N26" s="11"/>
      <c r="O26" s="10"/>
      <c r="P26" s="9"/>
    </row>
    <row r="27" ht="34.35" customHeight="1" spans="1:16">
      <c r="A27" s="9"/>
      <c r="B27" s="9"/>
      <c r="C27" s="10" t="s">
        <v>151</v>
      </c>
      <c r="D27" s="11" t="s">
        <v>152</v>
      </c>
      <c r="E27" s="11">
        <v>2</v>
      </c>
      <c r="F27" s="11">
        <v>36</v>
      </c>
      <c r="G27" s="11">
        <v>36</v>
      </c>
      <c r="H27" s="11">
        <v>0</v>
      </c>
      <c r="I27" s="11"/>
      <c r="J27" s="11"/>
      <c r="K27" s="11"/>
      <c r="L27" s="11"/>
      <c r="M27" s="11">
        <v>3</v>
      </c>
      <c r="N27" s="11"/>
      <c r="O27" s="10"/>
      <c r="P27" s="9"/>
    </row>
    <row r="28" ht="34.35" customHeight="1" spans="1:16">
      <c r="A28" s="9"/>
      <c r="B28" s="9"/>
      <c r="C28" s="10" t="s">
        <v>153</v>
      </c>
      <c r="D28" s="11" t="s">
        <v>154</v>
      </c>
      <c r="E28" s="11">
        <v>2</v>
      </c>
      <c r="F28" s="11">
        <v>36</v>
      </c>
      <c r="G28" s="11">
        <v>36</v>
      </c>
      <c r="H28" s="11">
        <v>0</v>
      </c>
      <c r="I28" s="11"/>
      <c r="J28" s="11"/>
      <c r="K28" s="11"/>
      <c r="L28" s="11"/>
      <c r="M28" s="11">
        <v>3</v>
      </c>
      <c r="N28" s="11"/>
      <c r="O28" s="10"/>
      <c r="P28" s="9"/>
    </row>
    <row r="29" ht="51" customHeight="1" spans="1:16">
      <c r="A29" s="9"/>
      <c r="B29" s="9"/>
      <c r="C29" s="18" t="s">
        <v>155</v>
      </c>
      <c r="D29" s="19" t="s">
        <v>156</v>
      </c>
      <c r="E29" s="19">
        <v>1</v>
      </c>
      <c r="F29" s="19">
        <v>20</v>
      </c>
      <c r="G29" s="19">
        <v>0</v>
      </c>
      <c r="H29" s="19">
        <v>20</v>
      </c>
      <c r="I29" s="19"/>
      <c r="J29" s="19"/>
      <c r="K29" s="19"/>
      <c r="L29" s="19"/>
      <c r="M29" s="19"/>
      <c r="N29" s="19">
        <v>3</v>
      </c>
      <c r="O29" s="10"/>
      <c r="P29" s="9"/>
    </row>
    <row r="30" ht="34.35" customHeight="1" spans="1:16">
      <c r="A30" s="9"/>
      <c r="B30" s="9"/>
      <c r="C30" s="10" t="s">
        <v>157</v>
      </c>
      <c r="D30" s="11" t="s">
        <v>158</v>
      </c>
      <c r="E30" s="11">
        <v>2</v>
      </c>
      <c r="F30" s="11">
        <v>36</v>
      </c>
      <c r="G30" s="11">
        <v>18</v>
      </c>
      <c r="H30" s="11">
        <v>18</v>
      </c>
      <c r="I30" s="11"/>
      <c r="J30" s="11"/>
      <c r="K30" s="11"/>
      <c r="L30" s="11"/>
      <c r="M30" s="11"/>
      <c r="N30" s="11">
        <v>3</v>
      </c>
      <c r="O30" s="10"/>
      <c r="P30" s="9"/>
    </row>
    <row r="31" ht="15" customHeight="1" spans="1:16">
      <c r="A31" s="9"/>
      <c r="B31" s="9"/>
      <c r="C31" s="9" t="s">
        <v>44</v>
      </c>
      <c r="D31" s="9"/>
      <c r="E31" s="9">
        <f t="shared" ref="E31:P31" si="1">SUM(E15:E30)</f>
        <v>34</v>
      </c>
      <c r="F31" s="9">
        <f t="shared" si="1"/>
        <v>616</v>
      </c>
      <c r="G31" s="9">
        <f t="shared" si="1"/>
        <v>513</v>
      </c>
      <c r="H31" s="9">
        <f t="shared" si="1"/>
        <v>103</v>
      </c>
      <c r="I31" s="9">
        <f t="shared" si="1"/>
        <v>6</v>
      </c>
      <c r="J31" s="9">
        <f t="shared" si="1"/>
        <v>6</v>
      </c>
      <c r="K31" s="9">
        <f t="shared" si="1"/>
        <v>12</v>
      </c>
      <c r="L31" s="9">
        <f t="shared" si="1"/>
        <v>9</v>
      </c>
      <c r="M31" s="9">
        <f t="shared" si="1"/>
        <v>9</v>
      </c>
      <c r="N31" s="9">
        <f t="shared" si="1"/>
        <v>6</v>
      </c>
      <c r="O31" s="9">
        <f t="shared" si="1"/>
        <v>0</v>
      </c>
      <c r="P31" s="9">
        <f t="shared" si="1"/>
        <v>0</v>
      </c>
    </row>
    <row r="32" ht="43.5" customHeight="1" spans="1:16">
      <c r="A32" s="9"/>
      <c r="B32" s="9" t="s">
        <v>159</v>
      </c>
      <c r="C32" s="10" t="s">
        <v>160</v>
      </c>
      <c r="D32" s="11" t="s">
        <v>161</v>
      </c>
      <c r="E32" s="12">
        <v>1</v>
      </c>
      <c r="F32" s="9">
        <v>20</v>
      </c>
      <c r="G32" s="20">
        <v>0</v>
      </c>
      <c r="H32" s="9">
        <v>20</v>
      </c>
      <c r="I32" s="9">
        <v>3</v>
      </c>
      <c r="J32" s="9"/>
      <c r="K32" s="9"/>
      <c r="L32" s="9"/>
      <c r="M32" s="9"/>
      <c r="N32" s="9"/>
      <c r="O32" s="9"/>
      <c r="P32" s="9"/>
    </row>
    <row r="33" ht="40.35" customHeight="1" spans="1:16">
      <c r="A33" s="9"/>
      <c r="B33" s="9"/>
      <c r="C33" s="10" t="s">
        <v>162</v>
      </c>
      <c r="D33" s="11" t="s">
        <v>163</v>
      </c>
      <c r="E33" s="17">
        <v>2</v>
      </c>
      <c r="F33" s="17">
        <v>36</v>
      </c>
      <c r="G33" s="17">
        <v>18</v>
      </c>
      <c r="H33" s="17">
        <v>18</v>
      </c>
      <c r="I33" s="17"/>
      <c r="J33" s="17"/>
      <c r="K33" s="17">
        <v>3</v>
      </c>
      <c r="L33" s="17"/>
      <c r="M33" s="17"/>
      <c r="N33" s="17"/>
      <c r="O33" s="17"/>
      <c r="P33" s="17"/>
    </row>
    <row r="34" ht="40.35" customHeight="1" spans="1:16">
      <c r="A34" s="9"/>
      <c r="B34" s="9"/>
      <c r="C34" s="10" t="s">
        <v>164</v>
      </c>
      <c r="D34" s="11" t="s">
        <v>165</v>
      </c>
      <c r="E34" s="17">
        <v>2</v>
      </c>
      <c r="F34" s="17">
        <v>36</v>
      </c>
      <c r="G34" s="17">
        <v>18</v>
      </c>
      <c r="H34" s="17">
        <v>18</v>
      </c>
      <c r="I34" s="17"/>
      <c r="J34" s="17"/>
      <c r="K34" s="17"/>
      <c r="L34" s="17">
        <v>3</v>
      </c>
      <c r="M34" s="17"/>
      <c r="N34" s="17"/>
      <c r="O34" s="17"/>
      <c r="P34" s="17"/>
    </row>
    <row r="35" ht="40.35" customHeight="1" spans="1:16">
      <c r="A35" s="9"/>
      <c r="B35" s="9"/>
      <c r="C35" s="10" t="s">
        <v>166</v>
      </c>
      <c r="D35" s="11" t="s">
        <v>167</v>
      </c>
      <c r="E35" s="13">
        <v>3</v>
      </c>
      <c r="F35" s="13">
        <v>54</v>
      </c>
      <c r="G35" s="13">
        <v>27</v>
      </c>
      <c r="H35" s="13">
        <v>27</v>
      </c>
      <c r="I35" s="13"/>
      <c r="J35" s="13"/>
      <c r="K35" s="13"/>
      <c r="L35" s="13">
        <v>3</v>
      </c>
      <c r="M35" s="9"/>
      <c r="N35" s="9"/>
      <c r="O35" s="9"/>
      <c r="P35" s="9"/>
    </row>
    <row r="36" ht="40.35" customHeight="1" spans="1:16">
      <c r="A36" s="9"/>
      <c r="B36" s="9"/>
      <c r="C36" s="10" t="s">
        <v>168</v>
      </c>
      <c r="D36" s="11" t="s">
        <v>169</v>
      </c>
      <c r="E36" s="17">
        <v>2</v>
      </c>
      <c r="F36" s="17">
        <v>36</v>
      </c>
      <c r="G36" s="17">
        <v>18</v>
      </c>
      <c r="H36" s="17">
        <v>18</v>
      </c>
      <c r="I36" s="17"/>
      <c r="J36" s="17"/>
      <c r="K36" s="17"/>
      <c r="L36" s="17">
        <v>3</v>
      </c>
      <c r="M36" s="17"/>
      <c r="N36" s="17"/>
      <c r="O36" s="17"/>
      <c r="P36" s="17"/>
    </row>
    <row r="37" ht="40.35" customHeight="1" spans="1:16">
      <c r="A37" s="9"/>
      <c r="B37" s="9"/>
      <c r="C37" s="18" t="s">
        <v>170</v>
      </c>
      <c r="D37" s="19" t="s">
        <v>171</v>
      </c>
      <c r="E37" s="19">
        <v>1</v>
      </c>
      <c r="F37" s="19">
        <v>18</v>
      </c>
      <c r="G37" s="19">
        <v>18</v>
      </c>
      <c r="H37" s="19">
        <v>0</v>
      </c>
      <c r="I37" s="19"/>
      <c r="J37" s="19"/>
      <c r="K37" s="19"/>
      <c r="L37" s="19"/>
      <c r="M37" s="19">
        <v>2</v>
      </c>
      <c r="N37" s="19"/>
      <c r="O37" s="10"/>
      <c r="P37" s="9"/>
    </row>
    <row r="38" ht="41.55" customHeight="1" spans="1:16">
      <c r="A38" s="9"/>
      <c r="B38" s="9"/>
      <c r="C38" s="10" t="s">
        <v>172</v>
      </c>
      <c r="D38" s="11" t="s">
        <v>173</v>
      </c>
      <c r="E38" s="17">
        <v>2</v>
      </c>
      <c r="F38" s="17">
        <v>36</v>
      </c>
      <c r="G38" s="17">
        <v>18</v>
      </c>
      <c r="H38" s="17">
        <v>18</v>
      </c>
      <c r="I38" s="24"/>
      <c r="J38" s="24"/>
      <c r="K38" s="24"/>
      <c r="L38" s="17"/>
      <c r="M38" s="24">
        <v>3</v>
      </c>
      <c r="N38" s="24"/>
      <c r="O38" s="17"/>
      <c r="P38" s="17"/>
    </row>
    <row r="39" ht="41.85" customHeight="1" spans="1:16">
      <c r="A39" s="9"/>
      <c r="B39" s="9"/>
      <c r="C39" s="10" t="s">
        <v>174</v>
      </c>
      <c r="D39" s="11" t="s">
        <v>175</v>
      </c>
      <c r="E39" s="17">
        <v>2</v>
      </c>
      <c r="F39" s="17">
        <v>36</v>
      </c>
      <c r="G39" s="17">
        <v>18</v>
      </c>
      <c r="H39" s="17">
        <v>18</v>
      </c>
      <c r="I39" s="17"/>
      <c r="J39" s="17"/>
      <c r="K39" s="25"/>
      <c r="L39" s="17"/>
      <c r="M39" s="17">
        <v>2</v>
      </c>
      <c r="N39" s="17"/>
      <c r="O39" s="17"/>
      <c r="P39" s="17"/>
    </row>
    <row r="40" ht="41.85" customHeight="1" spans="1:16">
      <c r="A40" s="9"/>
      <c r="B40" s="9"/>
      <c r="C40" s="11" t="s">
        <v>176</v>
      </c>
      <c r="D40" s="11" t="s">
        <v>177</v>
      </c>
      <c r="E40" s="17">
        <v>2</v>
      </c>
      <c r="F40" s="17">
        <v>36</v>
      </c>
      <c r="G40" s="17">
        <v>18</v>
      </c>
      <c r="H40" s="17">
        <v>18</v>
      </c>
      <c r="I40" s="9"/>
      <c r="J40" s="9"/>
      <c r="K40" s="25"/>
      <c r="L40" s="17"/>
      <c r="M40" s="9">
        <v>3</v>
      </c>
      <c r="N40" s="17"/>
      <c r="O40" s="17"/>
      <c r="P40" s="17"/>
    </row>
    <row r="41" ht="35.1" customHeight="1" spans="1:16">
      <c r="A41" s="9"/>
      <c r="B41" s="9"/>
      <c r="C41" s="10" t="s">
        <v>178</v>
      </c>
      <c r="D41" s="11" t="s">
        <v>179</v>
      </c>
      <c r="E41" s="17">
        <v>2</v>
      </c>
      <c r="F41" s="17">
        <v>36</v>
      </c>
      <c r="G41" s="17">
        <v>36</v>
      </c>
      <c r="H41" s="17">
        <v>0</v>
      </c>
      <c r="I41" s="17"/>
      <c r="J41" s="17"/>
      <c r="K41" s="17"/>
      <c r="L41" s="17">
        <v>2</v>
      </c>
      <c r="M41" s="17"/>
      <c r="N41" s="17"/>
      <c r="O41" s="17"/>
      <c r="P41" s="17"/>
    </row>
    <row r="42" ht="47.55" customHeight="1" spans="1:17">
      <c r="A42" s="9"/>
      <c r="B42" s="9"/>
      <c r="C42" s="10" t="s">
        <v>180</v>
      </c>
      <c r="D42" s="11" t="s">
        <v>181</v>
      </c>
      <c r="E42" s="17">
        <v>2</v>
      </c>
      <c r="F42" s="17">
        <v>36</v>
      </c>
      <c r="G42" s="17">
        <v>18</v>
      </c>
      <c r="H42" s="17">
        <v>18</v>
      </c>
      <c r="I42" s="17"/>
      <c r="J42" s="17"/>
      <c r="K42" s="17"/>
      <c r="L42" s="17"/>
      <c r="M42" s="17">
        <v>3</v>
      </c>
      <c r="N42" s="17"/>
      <c r="O42" s="17"/>
      <c r="P42" s="17"/>
      <c r="Q42" s="27"/>
    </row>
    <row r="43" ht="47.55" customHeight="1" spans="1:17">
      <c r="A43" s="9"/>
      <c r="B43" s="9"/>
      <c r="C43" s="10" t="s">
        <v>182</v>
      </c>
      <c r="D43" s="11" t="s">
        <v>183</v>
      </c>
      <c r="E43" s="17">
        <v>1</v>
      </c>
      <c r="F43" s="17">
        <v>20</v>
      </c>
      <c r="G43" s="17">
        <v>0</v>
      </c>
      <c r="H43" s="17">
        <v>20</v>
      </c>
      <c r="I43" s="17"/>
      <c r="J43" s="17"/>
      <c r="K43" s="17"/>
      <c r="L43" s="17"/>
      <c r="M43" s="17" t="s">
        <v>184</v>
      </c>
      <c r="N43" s="17"/>
      <c r="O43" s="17"/>
      <c r="P43" s="17"/>
      <c r="Q43" s="27"/>
    </row>
    <row r="44" ht="47.55" customHeight="1" spans="1:17">
      <c r="A44" s="9"/>
      <c r="B44" s="9"/>
      <c r="C44" s="10" t="s">
        <v>185</v>
      </c>
      <c r="D44" s="11" t="s">
        <v>186</v>
      </c>
      <c r="E44" s="17">
        <v>2</v>
      </c>
      <c r="F44" s="17">
        <v>36</v>
      </c>
      <c r="G44" s="17">
        <v>18</v>
      </c>
      <c r="H44" s="17">
        <v>18</v>
      </c>
      <c r="I44" s="17"/>
      <c r="J44" s="17"/>
      <c r="K44" s="17"/>
      <c r="L44" s="4"/>
      <c r="M44" s="17"/>
      <c r="N44" s="17">
        <v>3</v>
      </c>
      <c r="O44" s="17"/>
      <c r="P44" s="17"/>
      <c r="Q44" s="27"/>
    </row>
    <row r="45" ht="47.55" customHeight="1" spans="1:16">
      <c r="A45" s="9"/>
      <c r="B45" s="9"/>
      <c r="C45" s="10" t="s">
        <v>187</v>
      </c>
      <c r="D45" s="11" t="s">
        <v>188</v>
      </c>
      <c r="E45" s="17">
        <v>2</v>
      </c>
      <c r="F45" s="17">
        <v>36</v>
      </c>
      <c r="G45" s="17">
        <v>36</v>
      </c>
      <c r="H45" s="17">
        <v>0</v>
      </c>
      <c r="I45" s="17"/>
      <c r="J45" s="17"/>
      <c r="K45" s="17"/>
      <c r="L45" s="17"/>
      <c r="M45" s="17"/>
      <c r="N45" s="17">
        <v>3</v>
      </c>
      <c r="O45" s="17"/>
      <c r="P45" s="17"/>
    </row>
    <row r="46" ht="54.6" customHeight="1" spans="1:16">
      <c r="A46" s="9"/>
      <c r="B46" s="9"/>
      <c r="C46" s="10" t="s">
        <v>189</v>
      </c>
      <c r="D46" s="11" t="s">
        <v>190</v>
      </c>
      <c r="E46" s="17">
        <v>2</v>
      </c>
      <c r="F46" s="17">
        <v>36</v>
      </c>
      <c r="G46" s="17">
        <v>18</v>
      </c>
      <c r="H46" s="17">
        <v>18</v>
      </c>
      <c r="I46" s="17"/>
      <c r="J46" s="17"/>
      <c r="K46" s="17"/>
      <c r="L46" s="17"/>
      <c r="M46" s="17"/>
      <c r="N46" s="17">
        <v>3</v>
      </c>
      <c r="O46" s="17"/>
      <c r="P46" s="17"/>
    </row>
    <row r="47" ht="39.6" customHeight="1" spans="1:16">
      <c r="A47" s="9"/>
      <c r="B47" s="9"/>
      <c r="C47" s="10" t="s">
        <v>191</v>
      </c>
      <c r="D47" s="11" t="s">
        <v>192</v>
      </c>
      <c r="E47" s="17">
        <v>2</v>
      </c>
      <c r="F47" s="17">
        <v>36</v>
      </c>
      <c r="G47" s="17">
        <v>18</v>
      </c>
      <c r="H47" s="17">
        <v>18</v>
      </c>
      <c r="I47" s="17"/>
      <c r="J47" s="17"/>
      <c r="K47" s="17"/>
      <c r="L47" s="17"/>
      <c r="M47" s="17"/>
      <c r="N47" s="17">
        <v>3</v>
      </c>
      <c r="O47" s="17"/>
      <c r="P47" s="17"/>
    </row>
    <row r="48" ht="39.6" customHeight="1" spans="1:16">
      <c r="A48" s="9"/>
      <c r="B48" s="9"/>
      <c r="C48" s="10" t="s">
        <v>193</v>
      </c>
      <c r="D48" s="11" t="s">
        <v>194</v>
      </c>
      <c r="E48" s="17">
        <v>2</v>
      </c>
      <c r="F48" s="17">
        <v>36</v>
      </c>
      <c r="G48" s="17">
        <v>18</v>
      </c>
      <c r="H48" s="17">
        <v>18</v>
      </c>
      <c r="I48" s="17"/>
      <c r="J48" s="17"/>
      <c r="K48" s="17"/>
      <c r="L48" s="17"/>
      <c r="M48" s="17"/>
      <c r="N48" s="17">
        <v>2</v>
      </c>
      <c r="O48" s="17"/>
      <c r="P48" s="17"/>
    </row>
    <row r="49" ht="39.6" customHeight="1" spans="1:16">
      <c r="A49" s="9"/>
      <c r="B49" s="9"/>
      <c r="C49" s="10" t="s">
        <v>195</v>
      </c>
      <c r="D49" s="11" t="s">
        <v>196</v>
      </c>
      <c r="E49" s="21">
        <v>3</v>
      </c>
      <c r="F49" s="22">
        <v>54</v>
      </c>
      <c r="G49" s="22">
        <v>27</v>
      </c>
      <c r="H49" s="22">
        <v>27</v>
      </c>
      <c r="I49" s="17"/>
      <c r="J49" s="17"/>
      <c r="K49" s="17"/>
      <c r="L49" s="17"/>
      <c r="M49" s="17"/>
      <c r="N49" s="17">
        <v>2</v>
      </c>
      <c r="O49" s="17"/>
      <c r="P49" s="17"/>
    </row>
    <row r="50" ht="39.6" customHeight="1" spans="1:16">
      <c r="A50" s="9"/>
      <c r="B50" s="9"/>
      <c r="C50" s="10" t="s">
        <v>197</v>
      </c>
      <c r="D50" s="11" t="s">
        <v>198</v>
      </c>
      <c r="E50" s="17">
        <v>2</v>
      </c>
      <c r="F50" s="17">
        <v>36</v>
      </c>
      <c r="G50" s="17">
        <v>18</v>
      </c>
      <c r="H50" s="17">
        <v>18</v>
      </c>
      <c r="I50" s="9"/>
      <c r="J50" s="9"/>
      <c r="K50" s="9"/>
      <c r="L50" s="9"/>
      <c r="M50" s="9"/>
      <c r="N50" s="9">
        <v>3</v>
      </c>
      <c r="O50" s="25"/>
      <c r="P50" s="25"/>
    </row>
    <row r="51" ht="39.6" customHeight="1" spans="1:16">
      <c r="A51" s="9"/>
      <c r="B51" s="9"/>
      <c r="C51" s="10" t="s">
        <v>199</v>
      </c>
      <c r="D51" s="11" t="s">
        <v>200</v>
      </c>
      <c r="E51" s="17">
        <v>1</v>
      </c>
      <c r="F51" s="17">
        <v>20</v>
      </c>
      <c r="G51" s="17">
        <v>0</v>
      </c>
      <c r="H51" s="17">
        <v>20</v>
      </c>
      <c r="I51" s="17"/>
      <c r="J51" s="17"/>
      <c r="K51" s="17"/>
      <c r="L51" s="17"/>
      <c r="M51" s="17"/>
      <c r="N51" s="17"/>
      <c r="O51" s="17" t="s">
        <v>184</v>
      </c>
      <c r="P51" s="17"/>
    </row>
    <row r="52" ht="15" customHeight="1" spans="1:16">
      <c r="A52" s="9"/>
      <c r="B52" s="9"/>
      <c r="C52" s="23" t="s">
        <v>44</v>
      </c>
      <c r="D52" s="23"/>
      <c r="E52" s="9">
        <f t="shared" ref="E52:P52" si="2">SUM(E32:E51)</f>
        <v>38</v>
      </c>
      <c r="F52" s="9">
        <f t="shared" si="2"/>
        <v>690</v>
      </c>
      <c r="G52" s="9">
        <f t="shared" si="2"/>
        <v>360</v>
      </c>
      <c r="H52" s="9">
        <f t="shared" si="2"/>
        <v>330</v>
      </c>
      <c r="I52" s="9">
        <f t="shared" si="2"/>
        <v>3</v>
      </c>
      <c r="J52" s="9">
        <f t="shared" si="2"/>
        <v>0</v>
      </c>
      <c r="K52" s="9">
        <f t="shared" si="2"/>
        <v>3</v>
      </c>
      <c r="L52" s="9">
        <f t="shared" si="2"/>
        <v>11</v>
      </c>
      <c r="M52" s="9">
        <f t="shared" si="2"/>
        <v>13</v>
      </c>
      <c r="N52" s="9">
        <f t="shared" si="2"/>
        <v>19</v>
      </c>
      <c r="O52" s="9">
        <f t="shared" si="2"/>
        <v>0</v>
      </c>
      <c r="P52" s="9">
        <f t="shared" si="2"/>
        <v>0</v>
      </c>
    </row>
    <row r="53" ht="52.05" customHeight="1" spans="1:16">
      <c r="A53" s="9"/>
      <c r="B53" s="9" t="s">
        <v>201</v>
      </c>
      <c r="C53" s="10" t="s">
        <v>202</v>
      </c>
      <c r="D53" s="11" t="s">
        <v>203</v>
      </c>
      <c r="E53" s="11">
        <v>1</v>
      </c>
      <c r="F53" s="9">
        <v>20</v>
      </c>
      <c r="G53" s="9">
        <v>0</v>
      </c>
      <c r="H53" s="9">
        <v>20</v>
      </c>
      <c r="I53" s="9">
        <v>2</v>
      </c>
      <c r="J53" s="9"/>
      <c r="K53" s="9"/>
      <c r="L53" s="9"/>
      <c r="M53" s="9"/>
      <c r="N53" s="9"/>
      <c r="O53" s="9"/>
      <c r="P53" s="9"/>
    </row>
    <row r="54" ht="34.05" customHeight="1" spans="1:16">
      <c r="A54" s="9"/>
      <c r="B54" s="9"/>
      <c r="C54" s="10" t="s">
        <v>204</v>
      </c>
      <c r="D54" s="11" t="s">
        <v>205</v>
      </c>
      <c r="E54" s="11">
        <v>2</v>
      </c>
      <c r="F54" s="11">
        <v>40</v>
      </c>
      <c r="G54" s="11">
        <v>0</v>
      </c>
      <c r="H54" s="11">
        <v>40</v>
      </c>
      <c r="I54" s="11"/>
      <c r="J54" s="11"/>
      <c r="K54" s="11">
        <v>3</v>
      </c>
      <c r="L54" s="9"/>
      <c r="M54" s="9"/>
      <c r="N54" s="9"/>
      <c r="O54" s="9"/>
      <c r="P54" s="9"/>
    </row>
    <row r="55" ht="58.05" customHeight="1" spans="1:16">
      <c r="A55" s="9"/>
      <c r="B55" s="9"/>
      <c r="C55" s="10" t="s">
        <v>206</v>
      </c>
      <c r="D55" s="11" t="s">
        <v>207</v>
      </c>
      <c r="E55" s="11">
        <v>1</v>
      </c>
      <c r="F55" s="9">
        <v>20</v>
      </c>
      <c r="G55" s="9">
        <v>0</v>
      </c>
      <c r="H55" s="9">
        <v>20</v>
      </c>
      <c r="I55" s="25"/>
      <c r="J55" s="25"/>
      <c r="K55" s="11">
        <v>3</v>
      </c>
      <c r="L55" s="9"/>
      <c r="M55" s="9"/>
      <c r="N55" s="9"/>
      <c r="O55" s="9"/>
      <c r="P55" s="9"/>
    </row>
    <row r="56" ht="58.05" customHeight="1" spans="1:16">
      <c r="A56" s="9"/>
      <c r="B56" s="9"/>
      <c r="C56" s="10" t="s">
        <v>208</v>
      </c>
      <c r="D56" s="11" t="s">
        <v>209</v>
      </c>
      <c r="E56" s="11">
        <v>1</v>
      </c>
      <c r="F56" s="9">
        <v>20</v>
      </c>
      <c r="G56" s="9">
        <v>0</v>
      </c>
      <c r="H56" s="9">
        <v>20</v>
      </c>
      <c r="I56" s="9"/>
      <c r="J56" s="9"/>
      <c r="K56" s="9">
        <v>3</v>
      </c>
      <c r="L56" s="9"/>
      <c r="M56" s="9"/>
      <c r="N56" s="9"/>
      <c r="O56" s="9"/>
      <c r="P56" s="9"/>
    </row>
    <row r="57" ht="52.05" customHeight="1" spans="1:16">
      <c r="A57" s="9"/>
      <c r="B57" s="9"/>
      <c r="C57" s="10" t="s">
        <v>210</v>
      </c>
      <c r="D57" s="11" t="s">
        <v>211</v>
      </c>
      <c r="E57" s="11">
        <v>1</v>
      </c>
      <c r="F57" s="9">
        <v>20</v>
      </c>
      <c r="G57" s="9">
        <v>0</v>
      </c>
      <c r="H57" s="9">
        <v>20</v>
      </c>
      <c r="I57" s="9"/>
      <c r="J57" s="9"/>
      <c r="K57" s="9"/>
      <c r="L57" s="9">
        <v>3</v>
      </c>
      <c r="M57" s="9"/>
      <c r="N57" s="9"/>
      <c r="O57" s="9"/>
      <c r="P57" s="9"/>
    </row>
    <row r="58" ht="52.05" customHeight="1" spans="1:16">
      <c r="A58" s="9"/>
      <c r="B58" s="9"/>
      <c r="C58" s="10" t="s">
        <v>212</v>
      </c>
      <c r="D58" s="11" t="s">
        <v>213</v>
      </c>
      <c r="E58" s="11">
        <v>2</v>
      </c>
      <c r="F58" s="9">
        <v>40</v>
      </c>
      <c r="G58" s="9">
        <v>0</v>
      </c>
      <c r="H58" s="9">
        <v>40</v>
      </c>
      <c r="I58" s="9"/>
      <c r="J58" s="9"/>
      <c r="K58" s="9"/>
      <c r="L58" s="9">
        <v>3</v>
      </c>
      <c r="M58" s="9"/>
      <c r="N58" s="9"/>
      <c r="O58" s="9"/>
      <c r="P58" s="9"/>
    </row>
    <row r="59" ht="42" customHeight="1" spans="1:16">
      <c r="A59" s="9"/>
      <c r="B59" s="9"/>
      <c r="C59" s="10" t="s">
        <v>214</v>
      </c>
      <c r="D59" s="11" t="s">
        <v>215</v>
      </c>
      <c r="E59" s="11">
        <v>1</v>
      </c>
      <c r="F59" s="9">
        <v>20</v>
      </c>
      <c r="G59" s="9">
        <v>0</v>
      </c>
      <c r="H59" s="9">
        <v>20</v>
      </c>
      <c r="I59" s="25"/>
      <c r="J59" s="25"/>
      <c r="K59" s="25"/>
      <c r="L59" s="4"/>
      <c r="M59" s="9">
        <v>3</v>
      </c>
      <c r="N59" s="9"/>
      <c r="O59" s="9"/>
      <c r="P59" s="9"/>
    </row>
    <row r="60" ht="42" customHeight="1" spans="1:16">
      <c r="A60" s="9"/>
      <c r="B60" s="9"/>
      <c r="C60" s="10" t="s">
        <v>216</v>
      </c>
      <c r="D60" s="11" t="s">
        <v>217</v>
      </c>
      <c r="E60" s="11">
        <v>1</v>
      </c>
      <c r="F60" s="11">
        <v>20</v>
      </c>
      <c r="G60" s="11">
        <v>0</v>
      </c>
      <c r="H60" s="11">
        <v>20</v>
      </c>
      <c r="I60" s="11"/>
      <c r="J60" s="11"/>
      <c r="K60" s="11"/>
      <c r="L60" s="11"/>
      <c r="M60" s="11">
        <v>3</v>
      </c>
      <c r="N60" s="11"/>
      <c r="O60" s="11"/>
      <c r="P60" s="9"/>
    </row>
    <row r="61" ht="42" customHeight="1" spans="1:16">
      <c r="A61" s="9"/>
      <c r="B61" s="9"/>
      <c r="C61" s="10" t="s">
        <v>218</v>
      </c>
      <c r="D61" s="11" t="s">
        <v>219</v>
      </c>
      <c r="E61" s="11">
        <v>2</v>
      </c>
      <c r="F61" s="11">
        <v>40</v>
      </c>
      <c r="G61" s="11">
        <v>0</v>
      </c>
      <c r="H61" s="11">
        <v>40</v>
      </c>
      <c r="I61" s="11"/>
      <c r="J61" s="11"/>
      <c r="K61" s="11"/>
      <c r="L61" s="11"/>
      <c r="M61" s="11">
        <v>3</v>
      </c>
      <c r="N61" s="11"/>
      <c r="O61" s="11"/>
      <c r="P61" s="9"/>
    </row>
    <row r="62" ht="42" customHeight="1" spans="1:16">
      <c r="A62" s="9"/>
      <c r="B62" s="9"/>
      <c r="C62" s="10" t="s">
        <v>220</v>
      </c>
      <c r="D62" s="11" t="s">
        <v>221</v>
      </c>
      <c r="E62" s="11">
        <v>2</v>
      </c>
      <c r="F62" s="11">
        <v>40</v>
      </c>
      <c r="G62" s="11">
        <v>0</v>
      </c>
      <c r="H62" s="11">
        <v>40</v>
      </c>
      <c r="I62" s="11"/>
      <c r="J62" s="11"/>
      <c r="K62" s="11"/>
      <c r="L62" s="11"/>
      <c r="M62" s="11">
        <v>3</v>
      </c>
      <c r="O62" s="11"/>
      <c r="P62" s="25"/>
    </row>
    <row r="63" ht="42" customHeight="1" spans="1:16">
      <c r="A63" s="9"/>
      <c r="B63" s="9"/>
      <c r="C63" s="10" t="s">
        <v>222</v>
      </c>
      <c r="D63" s="11" t="s">
        <v>221</v>
      </c>
      <c r="E63" s="11">
        <v>2</v>
      </c>
      <c r="F63" s="11">
        <v>40</v>
      </c>
      <c r="G63" s="11">
        <v>0</v>
      </c>
      <c r="H63" s="11">
        <v>40</v>
      </c>
      <c r="I63" s="11"/>
      <c r="J63" s="11"/>
      <c r="K63" s="11"/>
      <c r="L63" s="11"/>
      <c r="M63" s="11"/>
      <c r="N63" s="11">
        <v>3</v>
      </c>
      <c r="O63" s="11"/>
      <c r="P63" s="9"/>
    </row>
    <row r="64" ht="42" customHeight="1" spans="1:16">
      <c r="A64" s="9"/>
      <c r="B64" s="9"/>
      <c r="C64" s="10" t="s">
        <v>223</v>
      </c>
      <c r="D64" s="11" t="s">
        <v>224</v>
      </c>
      <c r="E64" s="11">
        <v>1</v>
      </c>
      <c r="F64" s="11">
        <v>20</v>
      </c>
      <c r="G64" s="11"/>
      <c r="H64" s="11">
        <v>20</v>
      </c>
      <c r="I64" s="11"/>
      <c r="J64" s="11"/>
      <c r="K64" s="11"/>
      <c r="L64" s="11"/>
      <c r="M64" s="11"/>
      <c r="N64" s="11"/>
      <c r="O64" s="11" t="s">
        <v>184</v>
      </c>
      <c r="P64" s="9"/>
    </row>
    <row r="65" ht="42" customHeight="1" spans="1:16">
      <c r="A65" s="9"/>
      <c r="B65" s="9"/>
      <c r="C65" s="10" t="s">
        <v>225</v>
      </c>
      <c r="D65" s="11" t="s">
        <v>226</v>
      </c>
      <c r="E65" s="11">
        <v>1</v>
      </c>
      <c r="F65" s="11">
        <v>20</v>
      </c>
      <c r="G65" s="9"/>
      <c r="H65" s="11">
        <v>20</v>
      </c>
      <c r="I65" s="11"/>
      <c r="J65" s="11"/>
      <c r="K65" s="11"/>
      <c r="L65" s="11"/>
      <c r="M65" s="11"/>
      <c r="N65" s="11" t="s">
        <v>227</v>
      </c>
      <c r="O65" s="4"/>
      <c r="P65" s="9"/>
    </row>
    <row r="66" ht="32.55" customHeight="1" spans="1:16">
      <c r="A66" s="9"/>
      <c r="B66" s="9"/>
      <c r="C66" s="10" t="s">
        <v>228</v>
      </c>
      <c r="D66" s="11" t="s">
        <v>229</v>
      </c>
      <c r="E66" s="11">
        <v>2</v>
      </c>
      <c r="F66" s="11">
        <v>40</v>
      </c>
      <c r="G66" s="9"/>
      <c r="H66" s="11">
        <v>40</v>
      </c>
      <c r="I66" s="11"/>
      <c r="J66" s="11"/>
      <c r="K66" s="11"/>
      <c r="L66" s="11"/>
      <c r="M66" s="11"/>
      <c r="N66" s="11"/>
      <c r="O66" s="11" t="s">
        <v>227</v>
      </c>
      <c r="P66" s="9"/>
    </row>
    <row r="67" ht="32.55" customHeight="1" spans="1:16">
      <c r="A67" s="9"/>
      <c r="B67" s="9"/>
      <c r="C67" s="10" t="s">
        <v>230</v>
      </c>
      <c r="D67" s="17" t="s">
        <v>231</v>
      </c>
      <c r="E67" s="9">
        <v>12</v>
      </c>
      <c r="F67" s="9">
        <v>240</v>
      </c>
      <c r="G67" s="9"/>
      <c r="H67" s="9">
        <v>240</v>
      </c>
      <c r="I67" s="9"/>
      <c r="J67" s="9"/>
      <c r="K67" s="9"/>
      <c r="L67" s="9"/>
      <c r="M67" s="9"/>
      <c r="N67" s="9"/>
      <c r="O67" s="9" t="s">
        <v>232</v>
      </c>
      <c r="P67" s="9"/>
    </row>
    <row r="68" ht="15" customHeight="1" spans="1:16">
      <c r="A68" s="28"/>
      <c r="B68" s="28"/>
      <c r="C68" s="29" t="s">
        <v>44</v>
      </c>
      <c r="D68" s="29"/>
      <c r="E68" s="30">
        <f t="shared" ref="E68:O68" si="3">SUM(E53:E67)</f>
        <v>32</v>
      </c>
      <c r="F68" s="30">
        <f t="shared" si="3"/>
        <v>640</v>
      </c>
      <c r="G68" s="30">
        <f t="shared" si="3"/>
        <v>0</v>
      </c>
      <c r="H68" s="30">
        <f t="shared" si="3"/>
        <v>640</v>
      </c>
      <c r="I68" s="30">
        <f t="shared" si="3"/>
        <v>2</v>
      </c>
      <c r="J68" s="30">
        <f t="shared" si="3"/>
        <v>0</v>
      </c>
      <c r="K68" s="30">
        <f t="shared" si="3"/>
        <v>9</v>
      </c>
      <c r="L68" s="30">
        <f t="shared" si="3"/>
        <v>6</v>
      </c>
      <c r="M68" s="30">
        <f t="shared" si="3"/>
        <v>12</v>
      </c>
      <c r="N68" s="30">
        <f t="shared" si="3"/>
        <v>3</v>
      </c>
      <c r="O68" s="30">
        <f t="shared" si="3"/>
        <v>0</v>
      </c>
      <c r="P68" s="32"/>
    </row>
    <row r="69" spans="1:16">
      <c r="A69" s="53" t="s">
        <v>233</v>
      </c>
      <c r="B69" s="53"/>
      <c r="C69" s="53"/>
      <c r="D69" s="53"/>
      <c r="E69" s="53"/>
      <c r="F69" s="53"/>
      <c r="G69" s="53"/>
      <c r="H69" s="53"/>
      <c r="I69" s="53"/>
      <c r="J69" s="53"/>
      <c r="K69" s="53"/>
      <c r="L69" s="53"/>
      <c r="M69" s="53"/>
      <c r="N69" s="53"/>
      <c r="O69" s="53"/>
      <c r="P69" s="53"/>
    </row>
    <row r="70" spans="1:16">
      <c r="A70" s="53"/>
      <c r="B70" s="53"/>
      <c r="C70" s="53"/>
      <c r="D70" s="53"/>
      <c r="E70" s="53"/>
      <c r="F70" s="53"/>
      <c r="G70" s="53"/>
      <c r="H70" s="53"/>
      <c r="I70" s="53"/>
      <c r="J70" s="53"/>
      <c r="K70" s="53"/>
      <c r="L70" s="53"/>
      <c r="M70" s="53"/>
      <c r="N70" s="53"/>
      <c r="O70" s="53"/>
      <c r="P70" s="53"/>
    </row>
  </sheetData>
  <mergeCells count="23">
    <mergeCell ref="A2:P2"/>
    <mergeCell ref="E3:H3"/>
    <mergeCell ref="I3:P3"/>
    <mergeCell ref="I4:J4"/>
    <mergeCell ref="K4:L4"/>
    <mergeCell ref="M4:N4"/>
    <mergeCell ref="O4:P4"/>
    <mergeCell ref="C31:D31"/>
    <mergeCell ref="C52:D52"/>
    <mergeCell ref="C68:D68"/>
    <mergeCell ref="A6:A67"/>
    <mergeCell ref="B6:B14"/>
    <mergeCell ref="B15:B31"/>
    <mergeCell ref="B32:B52"/>
    <mergeCell ref="B53:B67"/>
    <mergeCell ref="C3:C5"/>
    <mergeCell ref="D3:D5"/>
    <mergeCell ref="E4:E5"/>
    <mergeCell ref="F4:F5"/>
    <mergeCell ref="G4:G5"/>
    <mergeCell ref="H4:H5"/>
    <mergeCell ref="A69:P70"/>
    <mergeCell ref="A3:B5"/>
  </mergeCells>
  <hyperlinks>
    <hyperlink ref="D40" r:id="rId1" display="Web Programming Technology"/>
    <hyperlink ref="D45" r:id="rId2" display="Big Data and Cloud Computing"/>
  </hyperlink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H10" sqref="H10"/>
    </sheetView>
  </sheetViews>
  <sheetFormatPr defaultColWidth="9" defaultRowHeight="14.4"/>
  <cols>
    <col min="1" max="1" width="8" customWidth="1"/>
    <col min="2" max="2" width="8.66666666666667" customWidth="1"/>
    <col min="3" max="4" width="8" customWidth="1"/>
    <col min="5" max="12" width="6.44444444444444" customWidth="1"/>
  </cols>
  <sheetData>
    <row r="1" ht="15.6" spans="1:16">
      <c r="A1" s="3" t="s">
        <v>234</v>
      </c>
      <c r="B1" s="4"/>
      <c r="C1" s="4"/>
      <c r="D1" s="4"/>
      <c r="E1" s="4"/>
      <c r="F1" s="4"/>
      <c r="G1" s="4"/>
      <c r="H1" s="4"/>
      <c r="I1" s="4"/>
      <c r="J1" s="4"/>
      <c r="K1" s="4"/>
      <c r="L1" s="4"/>
      <c r="M1" s="4"/>
      <c r="N1" s="4"/>
      <c r="O1" s="4"/>
      <c r="P1" s="4"/>
    </row>
    <row r="2" ht="20.4" spans="1:16">
      <c r="A2" s="6" t="s">
        <v>235</v>
      </c>
      <c r="B2" s="6"/>
      <c r="C2" s="6"/>
      <c r="D2" s="6"/>
      <c r="E2" s="6"/>
      <c r="F2" s="6"/>
      <c r="G2" s="6"/>
      <c r="H2" s="6"/>
      <c r="I2" s="6"/>
      <c r="J2" s="6"/>
      <c r="K2" s="6"/>
      <c r="L2" s="6"/>
      <c r="M2" s="4"/>
      <c r="N2" s="4"/>
      <c r="O2" s="4"/>
      <c r="P2" s="4"/>
    </row>
    <row r="3" ht="15" customHeight="1" spans="1:16">
      <c r="A3" s="46" t="s">
        <v>236</v>
      </c>
      <c r="B3" s="46" t="s">
        <v>3</v>
      </c>
      <c r="C3" s="8" t="s">
        <v>237</v>
      </c>
      <c r="D3" s="8" t="s">
        <v>9</v>
      </c>
      <c r="E3" s="8" t="s">
        <v>238</v>
      </c>
      <c r="F3" s="8"/>
      <c r="G3" s="8"/>
      <c r="H3" s="8"/>
      <c r="I3" s="8"/>
      <c r="J3" s="8"/>
      <c r="K3" s="8"/>
      <c r="L3" s="8"/>
      <c r="M3" s="4"/>
      <c r="N3" s="4"/>
      <c r="O3" s="4"/>
      <c r="P3" s="4"/>
    </row>
    <row r="4" ht="15" customHeight="1" spans="1:16">
      <c r="A4" s="38"/>
      <c r="B4" s="38"/>
      <c r="C4" s="8"/>
      <c r="D4" s="8"/>
      <c r="E4" s="8" t="s">
        <v>81</v>
      </c>
      <c r="F4" s="8" t="s">
        <v>82</v>
      </c>
      <c r="G4" s="8" t="s">
        <v>83</v>
      </c>
      <c r="H4" s="8" t="s">
        <v>84</v>
      </c>
      <c r="I4" s="8" t="s">
        <v>239</v>
      </c>
      <c r="J4" s="8" t="s">
        <v>240</v>
      </c>
      <c r="K4" s="8" t="s">
        <v>241</v>
      </c>
      <c r="L4" s="8" t="s">
        <v>242</v>
      </c>
      <c r="M4" s="4"/>
      <c r="N4" s="4"/>
      <c r="O4" s="4"/>
      <c r="P4" s="4"/>
    </row>
    <row r="5" ht="27" customHeight="1" spans="1:16">
      <c r="A5" s="47" t="s">
        <v>243</v>
      </c>
      <c r="B5" s="41" t="s">
        <v>17</v>
      </c>
      <c r="C5" s="41">
        <v>32</v>
      </c>
      <c r="D5" s="41">
        <v>652</v>
      </c>
      <c r="E5" s="41">
        <v>4</v>
      </c>
      <c r="F5" s="41">
        <v>8</v>
      </c>
      <c r="G5" s="41">
        <v>7</v>
      </c>
      <c r="H5" s="41">
        <v>8</v>
      </c>
      <c r="I5" s="41">
        <v>3</v>
      </c>
      <c r="J5" s="41">
        <v>2</v>
      </c>
      <c r="K5" s="41">
        <v>0</v>
      </c>
      <c r="L5" s="41">
        <v>0</v>
      </c>
      <c r="M5" s="4"/>
      <c r="N5" s="4"/>
      <c r="O5" s="4"/>
      <c r="P5" s="4"/>
    </row>
    <row r="6" ht="27" customHeight="1" spans="1:16">
      <c r="A6" s="48"/>
      <c r="B6" s="41" t="s">
        <v>45</v>
      </c>
      <c r="C6" s="41">
        <v>13</v>
      </c>
      <c r="D6" s="41">
        <v>238</v>
      </c>
      <c r="E6" s="41">
        <v>5</v>
      </c>
      <c r="F6" s="41">
        <v>1</v>
      </c>
      <c r="G6" s="41">
        <v>1</v>
      </c>
      <c r="H6" s="41">
        <v>1</v>
      </c>
      <c r="I6" s="41">
        <v>3</v>
      </c>
      <c r="J6" s="41">
        <v>2</v>
      </c>
      <c r="K6" s="41">
        <f>SUM(K1:K5)</f>
        <v>0</v>
      </c>
      <c r="L6" s="41">
        <v>0</v>
      </c>
      <c r="M6" s="4"/>
      <c r="N6" s="4"/>
      <c r="O6" s="4"/>
      <c r="P6" s="4"/>
    </row>
    <row r="7" ht="40.5" customHeight="1" spans="1:16">
      <c r="A7" s="29"/>
      <c r="B7" s="41" t="s">
        <v>67</v>
      </c>
      <c r="C7" s="41">
        <v>8</v>
      </c>
      <c r="D7" s="41">
        <v>144</v>
      </c>
      <c r="E7" s="41">
        <v>1</v>
      </c>
      <c r="F7" s="41">
        <v>1</v>
      </c>
      <c r="G7" s="41">
        <v>1</v>
      </c>
      <c r="H7" s="41">
        <v>1</v>
      </c>
      <c r="I7" s="41">
        <v>1</v>
      </c>
      <c r="J7" s="41">
        <v>3</v>
      </c>
      <c r="K7" s="41">
        <v>0</v>
      </c>
      <c r="L7" s="41">
        <v>0</v>
      </c>
      <c r="M7" s="4"/>
      <c r="N7" s="4"/>
      <c r="O7" s="4"/>
      <c r="P7" s="4"/>
    </row>
    <row r="8" ht="27" customHeight="1" spans="1:16">
      <c r="A8" s="47" t="s">
        <v>244</v>
      </c>
      <c r="B8" s="23" t="s">
        <v>111</v>
      </c>
      <c r="C8" s="23">
        <v>24</v>
      </c>
      <c r="D8" s="23">
        <f>附表二!F14</f>
        <v>434</v>
      </c>
      <c r="E8" s="23">
        <v>7</v>
      </c>
      <c r="F8" s="23">
        <v>8</v>
      </c>
      <c r="G8" s="23">
        <v>3</v>
      </c>
      <c r="H8" s="23">
        <v>3</v>
      </c>
      <c r="I8" s="23">
        <v>3</v>
      </c>
      <c r="J8" s="23">
        <v>0</v>
      </c>
      <c r="K8" s="23">
        <v>0</v>
      </c>
      <c r="L8" s="23">
        <v>0</v>
      </c>
      <c r="M8" s="4"/>
      <c r="N8" s="4"/>
      <c r="O8" s="4"/>
      <c r="P8" s="4"/>
    </row>
    <row r="9" ht="27" customHeight="1" spans="1:16">
      <c r="A9" s="48"/>
      <c r="B9" s="23" t="s">
        <v>126</v>
      </c>
      <c r="C9" s="23">
        <f>附表二!E31</f>
        <v>34</v>
      </c>
      <c r="D9" s="23">
        <f>附表二!F31</f>
        <v>616</v>
      </c>
      <c r="E9" s="23">
        <v>3</v>
      </c>
      <c r="F9" s="23">
        <v>6</v>
      </c>
      <c r="G9" s="23">
        <v>8</v>
      </c>
      <c r="H9" s="23">
        <v>8</v>
      </c>
      <c r="I9" s="23">
        <v>6</v>
      </c>
      <c r="J9" s="23">
        <v>3</v>
      </c>
      <c r="K9" s="23">
        <v>0</v>
      </c>
      <c r="L9" s="23">
        <v>0</v>
      </c>
      <c r="M9" s="4"/>
      <c r="N9" s="4"/>
      <c r="O9" s="4"/>
      <c r="P9" s="4"/>
    </row>
    <row r="10" ht="27" customHeight="1" spans="1:16">
      <c r="A10" s="48"/>
      <c r="B10" s="23" t="s">
        <v>159</v>
      </c>
      <c r="C10" s="23">
        <v>13</v>
      </c>
      <c r="D10" s="23">
        <v>244</v>
      </c>
      <c r="E10" s="23">
        <v>1</v>
      </c>
      <c r="F10" s="23">
        <v>0</v>
      </c>
      <c r="G10" s="23">
        <v>2</v>
      </c>
      <c r="H10" s="23">
        <v>0</v>
      </c>
      <c r="I10" s="23">
        <v>4</v>
      </c>
      <c r="J10" s="23">
        <v>6</v>
      </c>
      <c r="K10" s="23">
        <v>0</v>
      </c>
      <c r="L10" s="23">
        <v>0</v>
      </c>
      <c r="M10" s="4"/>
      <c r="N10" s="4"/>
      <c r="O10" s="4"/>
      <c r="P10" s="4"/>
    </row>
    <row r="11" ht="27" customHeight="1" spans="1:16">
      <c r="A11" s="29"/>
      <c r="B11" s="23" t="s">
        <v>201</v>
      </c>
      <c r="C11" s="23">
        <f>附表二!E68</f>
        <v>32</v>
      </c>
      <c r="D11" s="23">
        <f>附表二!F68</f>
        <v>640</v>
      </c>
      <c r="E11" s="23">
        <v>1</v>
      </c>
      <c r="F11" s="23">
        <v>0</v>
      </c>
      <c r="G11" s="23">
        <v>4</v>
      </c>
      <c r="H11" s="23">
        <v>3</v>
      </c>
      <c r="I11" s="23">
        <v>6</v>
      </c>
      <c r="J11" s="23">
        <v>3</v>
      </c>
      <c r="K11" s="23">
        <v>15</v>
      </c>
      <c r="L11" s="23">
        <v>0</v>
      </c>
      <c r="M11" s="4"/>
      <c r="N11" s="4"/>
      <c r="O11" s="4"/>
      <c r="P11" s="4"/>
    </row>
    <row r="12" ht="29.25" customHeight="1" spans="1:16">
      <c r="A12" s="23" t="s">
        <v>105</v>
      </c>
      <c r="B12" s="23"/>
      <c r="C12" s="41">
        <f>SUM(C5:C11)</f>
        <v>156</v>
      </c>
      <c r="D12" s="23">
        <f>SUM(D5:D11)</f>
        <v>2968</v>
      </c>
      <c r="E12" s="23">
        <f t="shared" ref="E12:L12" si="0">SUM(E5:E11)</f>
        <v>22</v>
      </c>
      <c r="F12" s="23">
        <f t="shared" si="0"/>
        <v>24</v>
      </c>
      <c r="G12" s="23">
        <f t="shared" si="0"/>
        <v>26</v>
      </c>
      <c r="H12" s="23">
        <f t="shared" si="0"/>
        <v>24</v>
      </c>
      <c r="I12" s="23">
        <f t="shared" si="0"/>
        <v>26</v>
      </c>
      <c r="J12" s="23">
        <f t="shared" si="0"/>
        <v>19</v>
      </c>
      <c r="K12" s="23">
        <f t="shared" si="0"/>
        <v>15</v>
      </c>
      <c r="L12" s="23">
        <f t="shared" si="0"/>
        <v>0</v>
      </c>
      <c r="M12" s="4"/>
      <c r="N12" s="4"/>
      <c r="O12" s="4"/>
      <c r="P12" s="4"/>
    </row>
    <row r="13" ht="34.8" customHeight="1" spans="1:16">
      <c r="A13" s="8" t="s">
        <v>245</v>
      </c>
      <c r="B13" s="8"/>
      <c r="C13" s="49" t="s">
        <v>246</v>
      </c>
      <c r="D13" s="23"/>
      <c r="E13" s="23"/>
      <c r="F13" s="23"/>
      <c r="G13" s="23"/>
      <c r="H13" s="23"/>
      <c r="I13" s="23"/>
      <c r="J13" s="23"/>
      <c r="K13" s="23"/>
      <c r="L13" s="23"/>
      <c r="M13" s="4"/>
      <c r="N13" s="4"/>
      <c r="O13" s="4"/>
      <c r="P13" s="4"/>
    </row>
    <row r="14" spans="1:16">
      <c r="A14" s="4"/>
      <c r="B14" s="4"/>
      <c r="C14" s="4"/>
      <c r="D14" s="4"/>
      <c r="E14" s="4"/>
      <c r="F14" s="4"/>
      <c r="G14" s="4"/>
      <c r="H14" s="4"/>
      <c r="I14" s="4"/>
      <c r="J14" s="4"/>
      <c r="K14" s="4"/>
      <c r="L14" s="4"/>
      <c r="M14" s="4"/>
      <c r="N14" s="4"/>
      <c r="O14" s="4"/>
      <c r="P14" s="4"/>
    </row>
    <row r="15" spans="1:16">
      <c r="A15" s="4"/>
      <c r="B15" s="4"/>
      <c r="C15" s="4"/>
      <c r="D15" s="4"/>
      <c r="E15" s="4"/>
      <c r="F15" s="4"/>
      <c r="G15" s="4"/>
      <c r="H15" s="4"/>
      <c r="I15" s="4"/>
      <c r="J15" s="4"/>
      <c r="K15" s="4"/>
      <c r="L15" s="4"/>
      <c r="M15" s="4"/>
      <c r="N15" s="4"/>
      <c r="O15" s="4"/>
      <c r="P15" s="4"/>
    </row>
    <row r="16" spans="1:16">
      <c r="A16" s="4"/>
      <c r="B16" s="4"/>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4"/>
      <c r="D22" s="4"/>
      <c r="E22" s="4"/>
      <c r="F22" s="4"/>
      <c r="G22" s="4"/>
      <c r="H22" s="4"/>
      <c r="I22" s="4"/>
      <c r="J22" s="4"/>
      <c r="K22" s="4"/>
      <c r="L22" s="4"/>
      <c r="M22" s="4"/>
      <c r="N22" s="4"/>
      <c r="O22" s="4"/>
      <c r="P22" s="4"/>
    </row>
    <row r="23" spans="1:16">
      <c r="A23" s="4"/>
      <c r="B23" s="4"/>
      <c r="C23" s="4"/>
      <c r="D23" s="4"/>
      <c r="E23" s="4"/>
      <c r="F23" s="4"/>
      <c r="G23" s="4"/>
      <c r="H23" s="4"/>
      <c r="I23" s="4"/>
      <c r="J23" s="4"/>
      <c r="K23" s="4"/>
      <c r="L23" s="4"/>
      <c r="M23" s="4"/>
      <c r="N23" s="4"/>
      <c r="O23" s="4"/>
      <c r="P23" s="4"/>
    </row>
    <row r="24" spans="1:16">
      <c r="A24" s="4"/>
      <c r="B24" s="4"/>
      <c r="C24" s="4"/>
      <c r="D24" s="4"/>
      <c r="E24" s="4"/>
      <c r="F24" s="4"/>
      <c r="G24" s="4"/>
      <c r="H24" s="4"/>
      <c r="I24" s="4"/>
      <c r="J24" s="4"/>
      <c r="K24" s="4"/>
      <c r="L24" s="4"/>
      <c r="M24" s="4"/>
      <c r="N24" s="4"/>
      <c r="O24" s="4"/>
      <c r="P24" s="4"/>
    </row>
    <row r="25" spans="1:16">
      <c r="A25" s="4"/>
      <c r="B25" s="4"/>
      <c r="C25" s="4"/>
      <c r="D25" s="4"/>
      <c r="E25" s="4"/>
      <c r="F25" s="4"/>
      <c r="G25" s="4"/>
      <c r="H25" s="4"/>
      <c r="I25" s="4"/>
      <c r="J25" s="4"/>
      <c r="K25" s="4"/>
      <c r="L25" s="4"/>
      <c r="M25" s="4"/>
      <c r="N25" s="4"/>
      <c r="O25" s="4"/>
      <c r="P25" s="4"/>
    </row>
    <row r="26" spans="1:16">
      <c r="A26" s="4"/>
      <c r="B26" s="4"/>
      <c r="C26" s="4"/>
      <c r="D26" s="4"/>
      <c r="E26" s="4"/>
      <c r="F26" s="4"/>
      <c r="G26" s="4"/>
      <c r="H26" s="4"/>
      <c r="I26" s="4"/>
      <c r="J26" s="4"/>
      <c r="K26" s="4"/>
      <c r="L26" s="4"/>
      <c r="M26" s="4"/>
      <c r="N26" s="4"/>
      <c r="O26" s="4"/>
      <c r="P26" s="4"/>
    </row>
    <row r="27" spans="1:16">
      <c r="A27" s="4"/>
      <c r="B27" s="4"/>
      <c r="C27" s="4"/>
      <c r="D27" s="4"/>
      <c r="E27" s="4"/>
      <c r="F27" s="4"/>
      <c r="G27" s="4"/>
      <c r="H27" s="4"/>
      <c r="I27" s="4"/>
      <c r="J27" s="4"/>
      <c r="K27" s="4"/>
      <c r="L27" s="4"/>
      <c r="M27" s="4"/>
      <c r="N27" s="4"/>
      <c r="O27" s="4"/>
      <c r="P27" s="4"/>
    </row>
    <row r="28" spans="1:16">
      <c r="A28" s="4"/>
      <c r="B28" s="4"/>
      <c r="C28" s="4"/>
      <c r="D28" s="4"/>
      <c r="E28" s="4"/>
      <c r="F28" s="4"/>
      <c r="G28" s="4"/>
      <c r="H28" s="4"/>
      <c r="I28" s="4"/>
      <c r="J28" s="4"/>
      <c r="K28" s="4"/>
      <c r="L28" s="4"/>
      <c r="M28" s="4"/>
      <c r="N28" s="4"/>
      <c r="O28" s="4"/>
      <c r="P28" s="4"/>
    </row>
    <row r="29" spans="1:16">
      <c r="A29" s="4"/>
      <c r="B29" s="4"/>
      <c r="C29" s="4"/>
      <c r="D29" s="4"/>
      <c r="E29" s="4"/>
      <c r="F29" s="4"/>
      <c r="G29" s="4"/>
      <c r="H29" s="4"/>
      <c r="I29" s="4"/>
      <c r="J29" s="4"/>
      <c r="K29" s="4"/>
      <c r="L29" s="4"/>
      <c r="M29" s="4"/>
      <c r="N29" s="4"/>
      <c r="O29" s="4"/>
      <c r="P29" s="4"/>
    </row>
    <row r="30" spans="1:16">
      <c r="A30" s="4"/>
      <c r="B30" s="4"/>
      <c r="C30" s="4"/>
      <c r="D30" s="4"/>
      <c r="E30" s="4"/>
      <c r="F30" s="4"/>
      <c r="G30" s="4"/>
      <c r="H30" s="4"/>
      <c r="I30" s="4"/>
      <c r="J30" s="4"/>
      <c r="K30" s="4"/>
      <c r="L30" s="4"/>
      <c r="M30" s="4"/>
      <c r="N30" s="4"/>
      <c r="O30" s="4"/>
      <c r="P30" s="4"/>
    </row>
    <row r="31" spans="1:16">
      <c r="A31" s="4"/>
      <c r="B31" s="4"/>
      <c r="C31" s="4"/>
      <c r="D31" s="4"/>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c r="A45" s="4"/>
      <c r="B45" s="4"/>
      <c r="C45" s="4"/>
      <c r="D45" s="4"/>
      <c r="E45" s="4"/>
      <c r="F45" s="4"/>
      <c r="G45" s="4"/>
      <c r="H45" s="4"/>
      <c r="I45" s="4"/>
      <c r="J45" s="4"/>
      <c r="K45" s="4"/>
      <c r="L45" s="4"/>
      <c r="M45" s="4"/>
      <c r="N45" s="4"/>
      <c r="O45" s="4"/>
      <c r="P45" s="4"/>
    </row>
    <row r="46" spans="1:16">
      <c r="A46" s="4"/>
      <c r="B46" s="4"/>
      <c r="C46" s="4"/>
      <c r="D46" s="4"/>
      <c r="E46" s="4"/>
      <c r="F46" s="4"/>
      <c r="G46" s="4"/>
      <c r="H46" s="4"/>
      <c r="I46" s="4"/>
      <c r="J46" s="4"/>
      <c r="K46" s="4"/>
      <c r="L46" s="4"/>
      <c r="M46" s="4"/>
      <c r="N46" s="4"/>
      <c r="O46" s="4"/>
      <c r="P46" s="4"/>
    </row>
    <row r="47" spans="1:16">
      <c r="A47" s="4"/>
      <c r="B47" s="4"/>
      <c r="C47" s="4"/>
      <c r="D47" s="4"/>
      <c r="E47" s="4"/>
      <c r="F47" s="4"/>
      <c r="G47" s="4"/>
      <c r="H47" s="4"/>
      <c r="I47" s="4"/>
      <c r="J47" s="4"/>
      <c r="K47" s="4"/>
      <c r="L47" s="4"/>
      <c r="M47" s="4"/>
      <c r="N47" s="4"/>
      <c r="O47" s="4"/>
      <c r="P47" s="4"/>
    </row>
    <row r="48" spans="1:16">
      <c r="A48" s="4"/>
      <c r="B48" s="4"/>
      <c r="C48" s="4"/>
      <c r="D48" s="4"/>
      <c r="E48" s="4"/>
      <c r="F48" s="4"/>
      <c r="G48" s="4"/>
      <c r="H48" s="4"/>
      <c r="I48" s="4"/>
      <c r="J48" s="4"/>
      <c r="K48" s="4"/>
      <c r="L48" s="4"/>
      <c r="M48" s="4"/>
      <c r="N48" s="4"/>
      <c r="O48" s="4"/>
      <c r="P48" s="4"/>
    </row>
    <row r="49" spans="1:16">
      <c r="A49" s="4"/>
      <c r="B49" s="4"/>
      <c r="C49" s="4"/>
      <c r="D49" s="4"/>
      <c r="E49" s="4"/>
      <c r="F49" s="4"/>
      <c r="G49" s="4"/>
      <c r="H49" s="4"/>
      <c r="I49" s="4"/>
      <c r="J49" s="4"/>
      <c r="K49" s="4"/>
      <c r="L49" s="4"/>
      <c r="M49" s="4"/>
      <c r="N49" s="4"/>
      <c r="O49" s="4"/>
      <c r="P49" s="4"/>
    </row>
    <row r="50" spans="1:16">
      <c r="A50" s="4"/>
      <c r="B50" s="4"/>
      <c r="C50" s="4"/>
      <c r="D50" s="4"/>
      <c r="E50" s="4"/>
      <c r="F50" s="4"/>
      <c r="G50" s="4"/>
      <c r="H50" s="4"/>
      <c r="I50" s="4"/>
      <c r="J50" s="4"/>
      <c r="K50" s="4"/>
      <c r="L50" s="4"/>
      <c r="M50" s="4"/>
      <c r="N50" s="4"/>
      <c r="O50" s="4"/>
      <c r="P50" s="4"/>
    </row>
    <row r="51" spans="1:16">
      <c r="A51" s="4"/>
      <c r="B51" s="4"/>
      <c r="C51" s="4"/>
      <c r="D51" s="4"/>
      <c r="E51" s="4"/>
      <c r="F51" s="4"/>
      <c r="G51" s="4"/>
      <c r="H51" s="4"/>
      <c r="I51" s="4"/>
      <c r="J51" s="4"/>
      <c r="K51" s="4"/>
      <c r="L51" s="4"/>
      <c r="M51" s="4"/>
      <c r="N51" s="4"/>
      <c r="O51" s="4"/>
      <c r="P51" s="4"/>
    </row>
    <row r="52" spans="1:16">
      <c r="A52" s="4"/>
      <c r="B52" s="4"/>
      <c r="C52" s="4"/>
      <c r="D52" s="4"/>
      <c r="E52" s="4"/>
      <c r="F52" s="4"/>
      <c r="G52" s="4"/>
      <c r="H52" s="4"/>
      <c r="I52" s="4"/>
      <c r="J52" s="4"/>
      <c r="K52" s="4"/>
      <c r="L52" s="4"/>
      <c r="M52" s="4"/>
      <c r="N52" s="4"/>
      <c r="O52" s="4"/>
      <c r="P52" s="4"/>
    </row>
    <row r="53" spans="1:16">
      <c r="A53" s="4"/>
      <c r="B53" s="4"/>
      <c r="C53" s="4"/>
      <c r="D53" s="4"/>
      <c r="E53" s="4"/>
      <c r="F53" s="4"/>
      <c r="G53" s="4"/>
      <c r="H53" s="4"/>
      <c r="I53" s="4"/>
      <c r="J53" s="4"/>
      <c r="K53" s="4"/>
      <c r="L53" s="4"/>
      <c r="M53" s="4"/>
      <c r="N53" s="4"/>
      <c r="O53" s="4"/>
      <c r="P53" s="4"/>
    </row>
    <row r="54" spans="1:16">
      <c r="A54" s="4"/>
      <c r="B54" s="4"/>
      <c r="C54" s="4"/>
      <c r="D54" s="4"/>
      <c r="E54" s="4"/>
      <c r="F54" s="4"/>
      <c r="G54" s="4"/>
      <c r="H54" s="4"/>
      <c r="I54" s="4"/>
      <c r="J54" s="4"/>
      <c r="K54" s="4"/>
      <c r="L54" s="4"/>
      <c r="M54" s="4"/>
      <c r="N54" s="4"/>
      <c r="O54" s="4"/>
      <c r="P54" s="4"/>
    </row>
    <row r="55" spans="1:16">
      <c r="A55" s="4"/>
      <c r="B55" s="4"/>
      <c r="C55" s="4"/>
      <c r="D55" s="4"/>
      <c r="E55" s="4"/>
      <c r="F55" s="4"/>
      <c r="G55" s="4"/>
      <c r="H55" s="4"/>
      <c r="I55" s="4"/>
      <c r="J55" s="4"/>
      <c r="K55" s="4"/>
      <c r="L55" s="4"/>
      <c r="M55" s="4"/>
      <c r="N55" s="4"/>
      <c r="O55" s="4"/>
      <c r="P55" s="4"/>
    </row>
    <row r="56" spans="1:16">
      <c r="A56" s="4"/>
      <c r="B56" s="4"/>
      <c r="C56" s="4"/>
      <c r="D56" s="4"/>
      <c r="E56" s="4"/>
      <c r="F56" s="4"/>
      <c r="G56" s="4"/>
      <c r="H56" s="4"/>
      <c r="I56" s="4"/>
      <c r="J56" s="4"/>
      <c r="K56" s="4"/>
      <c r="L56" s="4"/>
      <c r="M56" s="4"/>
      <c r="N56" s="4"/>
      <c r="O56" s="4"/>
      <c r="P56" s="4"/>
    </row>
    <row r="57" spans="1:16">
      <c r="A57" s="4"/>
      <c r="B57" s="4"/>
      <c r="C57" s="4"/>
      <c r="D57" s="4"/>
      <c r="E57" s="4"/>
      <c r="F57" s="4"/>
      <c r="G57" s="4"/>
      <c r="H57" s="4"/>
      <c r="I57" s="4"/>
      <c r="J57" s="4"/>
      <c r="K57" s="4"/>
      <c r="L57" s="4"/>
      <c r="M57" s="4"/>
      <c r="N57" s="4"/>
      <c r="O57" s="4"/>
      <c r="P57" s="4"/>
    </row>
    <row r="58" spans="1:16">
      <c r="A58" s="4"/>
      <c r="B58" s="4"/>
      <c r="C58" s="4"/>
      <c r="D58" s="4"/>
      <c r="E58" s="4"/>
      <c r="F58" s="4"/>
      <c r="G58" s="4"/>
      <c r="H58" s="4"/>
      <c r="I58" s="4"/>
      <c r="J58" s="4"/>
      <c r="K58" s="4"/>
      <c r="L58" s="4"/>
      <c r="M58" s="4"/>
      <c r="N58" s="4"/>
      <c r="O58" s="4"/>
      <c r="P58" s="4"/>
    </row>
    <row r="59" spans="1:16">
      <c r="A59" s="4"/>
      <c r="B59" s="4"/>
      <c r="C59" s="4"/>
      <c r="D59" s="4"/>
      <c r="E59" s="4"/>
      <c r="F59" s="4"/>
      <c r="G59" s="4"/>
      <c r="H59" s="4"/>
      <c r="I59" s="4"/>
      <c r="J59" s="4"/>
      <c r="K59" s="4"/>
      <c r="L59" s="4"/>
      <c r="M59" s="4"/>
      <c r="N59" s="4"/>
      <c r="O59" s="4"/>
      <c r="P59" s="4"/>
    </row>
    <row r="60" spans="1:16">
      <c r="A60" s="4"/>
      <c r="B60" s="4"/>
      <c r="C60" s="4"/>
      <c r="D60" s="4"/>
      <c r="E60" s="4"/>
      <c r="F60" s="4"/>
      <c r="G60" s="4"/>
      <c r="H60" s="4"/>
      <c r="I60" s="4"/>
      <c r="J60" s="4"/>
      <c r="K60" s="4"/>
      <c r="L60" s="4"/>
      <c r="M60" s="4"/>
      <c r="N60" s="4"/>
      <c r="O60" s="4"/>
      <c r="P60" s="4"/>
    </row>
    <row r="61" spans="1:16">
      <c r="A61" s="4"/>
      <c r="B61" s="4"/>
      <c r="C61" s="4"/>
      <c r="D61" s="4"/>
      <c r="E61" s="4"/>
      <c r="F61" s="4"/>
      <c r="G61" s="4"/>
      <c r="H61" s="4"/>
      <c r="I61" s="4"/>
      <c r="J61" s="4"/>
      <c r="K61" s="4"/>
      <c r="L61" s="4"/>
      <c r="M61" s="4"/>
      <c r="N61" s="4"/>
      <c r="O61" s="4"/>
      <c r="P61" s="4"/>
    </row>
    <row r="62" spans="1:16">
      <c r="A62" s="4"/>
      <c r="B62" s="4"/>
      <c r="C62" s="4"/>
      <c r="D62" s="4"/>
      <c r="E62" s="4"/>
      <c r="F62" s="4"/>
      <c r="G62" s="4"/>
      <c r="H62" s="4"/>
      <c r="I62" s="4"/>
      <c r="J62" s="4"/>
      <c r="K62" s="4"/>
      <c r="L62" s="4"/>
      <c r="M62" s="4"/>
      <c r="N62" s="4"/>
      <c r="O62" s="4"/>
      <c r="P62" s="4"/>
    </row>
    <row r="63" spans="1:16">
      <c r="A63" s="4"/>
      <c r="B63" s="4"/>
      <c r="C63" s="4"/>
      <c r="D63" s="4"/>
      <c r="E63" s="4"/>
      <c r="F63" s="4"/>
      <c r="G63" s="4"/>
      <c r="H63" s="4"/>
      <c r="I63" s="4"/>
      <c r="J63" s="4"/>
      <c r="K63" s="4"/>
      <c r="L63" s="4"/>
      <c r="M63" s="4"/>
      <c r="N63" s="4"/>
      <c r="O63" s="4"/>
      <c r="P63" s="4"/>
    </row>
    <row r="64" spans="1:16">
      <c r="A64" s="4"/>
      <c r="B64" s="4"/>
      <c r="C64" s="4"/>
      <c r="D64" s="4"/>
      <c r="E64" s="4"/>
      <c r="F64" s="4"/>
      <c r="G64" s="4"/>
      <c r="H64" s="4"/>
      <c r="I64" s="4"/>
      <c r="J64" s="4"/>
      <c r="K64" s="4"/>
      <c r="L64" s="4"/>
      <c r="M64" s="4"/>
      <c r="N64" s="4"/>
      <c r="O64" s="4"/>
      <c r="P64" s="4"/>
    </row>
    <row r="65" spans="1:16">
      <c r="A65" s="4"/>
      <c r="B65" s="4"/>
      <c r="C65" s="4"/>
      <c r="D65" s="4"/>
      <c r="E65" s="4"/>
      <c r="F65" s="4"/>
      <c r="G65" s="4"/>
      <c r="H65" s="4"/>
      <c r="I65" s="4"/>
      <c r="J65" s="4"/>
      <c r="K65" s="4"/>
      <c r="L65" s="4"/>
      <c r="M65" s="4"/>
      <c r="N65" s="4"/>
      <c r="O65" s="4"/>
      <c r="P65" s="4"/>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F8" sqref="F8"/>
    </sheetView>
  </sheetViews>
  <sheetFormatPr defaultColWidth="9" defaultRowHeight="14.4"/>
  <cols>
    <col min="1" max="1" width="7" customWidth="1"/>
    <col min="2" max="2" width="11.3333333333333" customWidth="1"/>
    <col min="5" max="5" width="11.4444444444444" customWidth="1"/>
    <col min="7" max="7" width="11.4444444444444" customWidth="1"/>
    <col min="8" max="8" width="6.66666666666667" customWidth="1"/>
    <col min="9" max="9" width="9.44444444444444" customWidth="1"/>
  </cols>
  <sheetData>
    <row r="1" ht="31.2" spans="1:16">
      <c r="A1" s="3" t="s">
        <v>247</v>
      </c>
      <c r="B1" s="4"/>
      <c r="C1" s="4"/>
      <c r="D1" s="4"/>
      <c r="E1" s="4"/>
      <c r="F1" s="4"/>
      <c r="G1" s="4"/>
      <c r="H1" s="4"/>
      <c r="I1" s="4"/>
      <c r="J1" s="4"/>
      <c r="K1" s="4"/>
      <c r="L1" s="4"/>
      <c r="M1" s="4"/>
      <c r="N1" s="4"/>
      <c r="O1" s="4"/>
      <c r="P1" s="4"/>
    </row>
    <row r="2" ht="20.4" spans="1:16">
      <c r="A2" s="37" t="s">
        <v>248</v>
      </c>
      <c r="B2" s="37"/>
      <c r="C2" s="37"/>
      <c r="D2" s="37"/>
      <c r="E2" s="37"/>
      <c r="F2" s="37"/>
      <c r="G2" s="37"/>
      <c r="H2" s="37"/>
      <c r="I2" s="37"/>
      <c r="J2" s="45"/>
      <c r="K2" s="45"/>
      <c r="L2" s="45"/>
      <c r="M2" s="4"/>
      <c r="N2" s="4"/>
      <c r="O2" s="4"/>
      <c r="P2" s="4"/>
    </row>
    <row r="3" ht="15" customHeight="1" spans="1:16">
      <c r="A3" s="38" t="s">
        <v>236</v>
      </c>
      <c r="B3" s="38" t="s">
        <v>3</v>
      </c>
      <c r="C3" s="38" t="s">
        <v>237</v>
      </c>
      <c r="D3" s="38" t="s">
        <v>9</v>
      </c>
      <c r="E3" s="38" t="s">
        <v>249</v>
      </c>
      <c r="F3" s="39" t="s">
        <v>250</v>
      </c>
      <c r="G3" s="39"/>
      <c r="H3" s="39"/>
      <c r="I3" s="39"/>
      <c r="J3" s="4"/>
      <c r="K3" s="4"/>
      <c r="L3" s="4"/>
      <c r="M3" s="4"/>
      <c r="N3" s="4"/>
      <c r="O3" s="4"/>
      <c r="P3" s="4"/>
    </row>
    <row r="4" ht="57.6" spans="1:16">
      <c r="A4" s="8"/>
      <c r="B4" s="8"/>
      <c r="C4" s="8"/>
      <c r="D4" s="8"/>
      <c r="E4" s="8"/>
      <c r="F4" s="40" t="s">
        <v>251</v>
      </c>
      <c r="G4" s="40" t="s">
        <v>252</v>
      </c>
      <c r="H4" s="40" t="s">
        <v>11</v>
      </c>
      <c r="I4" s="40" t="s">
        <v>252</v>
      </c>
      <c r="J4" s="4"/>
      <c r="K4" s="4"/>
      <c r="L4" s="4"/>
      <c r="M4" s="4"/>
      <c r="N4" s="4"/>
      <c r="O4" s="4"/>
      <c r="P4" s="4"/>
    </row>
    <row r="5" ht="19" customHeight="1" spans="1:16">
      <c r="A5" s="23" t="s">
        <v>243</v>
      </c>
      <c r="B5" s="41" t="s">
        <v>17</v>
      </c>
      <c r="C5" s="41">
        <v>32</v>
      </c>
      <c r="D5" s="41">
        <v>652</v>
      </c>
      <c r="E5" s="42">
        <f t="shared" ref="E5:E7" si="0">D5/$D$14</f>
        <v>0.219676549865229</v>
      </c>
      <c r="F5" s="41">
        <v>484</v>
      </c>
      <c r="G5" s="42">
        <f t="shared" ref="G5:G7" si="1">F5/$D$8</f>
        <v>0.468085106382979</v>
      </c>
      <c r="H5" s="41">
        <v>168</v>
      </c>
      <c r="I5" s="42">
        <f>H5/$D$8</f>
        <v>0.16247582205029</v>
      </c>
      <c r="J5" s="4"/>
      <c r="K5" s="4"/>
      <c r="L5" s="4"/>
      <c r="M5" s="4"/>
      <c r="N5" s="4"/>
      <c r="O5" s="4"/>
      <c r="P5" s="4"/>
    </row>
    <row r="6" ht="19" customHeight="1" spans="1:16">
      <c r="A6" s="23"/>
      <c r="B6" s="41" t="s">
        <v>45</v>
      </c>
      <c r="C6" s="41">
        <v>13</v>
      </c>
      <c r="D6" s="41">
        <v>238</v>
      </c>
      <c r="E6" s="42">
        <f t="shared" si="0"/>
        <v>0.080188679245283</v>
      </c>
      <c r="F6" s="41">
        <v>180</v>
      </c>
      <c r="G6" s="42">
        <f t="shared" si="1"/>
        <v>0.174081237911025</v>
      </c>
      <c r="H6" s="41">
        <v>58</v>
      </c>
      <c r="I6" s="42">
        <f>H6/$D$8</f>
        <v>0.0560928433268859</v>
      </c>
      <c r="J6" s="4"/>
      <c r="K6" s="4"/>
      <c r="L6" s="4"/>
      <c r="M6" s="4"/>
      <c r="N6" s="4"/>
      <c r="O6" s="4"/>
      <c r="P6" s="4"/>
    </row>
    <row r="7" ht="19" customHeight="1" spans="1:16">
      <c r="A7" s="23"/>
      <c r="B7" s="41" t="s">
        <v>67</v>
      </c>
      <c r="C7" s="41">
        <v>8</v>
      </c>
      <c r="D7" s="41">
        <v>144</v>
      </c>
      <c r="E7" s="42">
        <f t="shared" si="0"/>
        <v>0.0485175202156334</v>
      </c>
      <c r="F7" s="41">
        <v>144</v>
      </c>
      <c r="G7" s="42">
        <f t="shared" si="1"/>
        <v>0.13926499032882</v>
      </c>
      <c r="H7" s="41">
        <v>0</v>
      </c>
      <c r="I7" s="42">
        <f>H7/$D$8</f>
        <v>0</v>
      </c>
      <c r="J7" s="4"/>
      <c r="K7" s="4"/>
      <c r="L7" s="4"/>
      <c r="M7" s="4"/>
      <c r="N7" s="4"/>
      <c r="O7" s="4"/>
      <c r="P7" s="4"/>
    </row>
    <row r="8" spans="1:16">
      <c r="A8" s="23"/>
      <c r="B8" s="23" t="s">
        <v>44</v>
      </c>
      <c r="C8" s="23">
        <f>SUM(C5:C7)</f>
        <v>53</v>
      </c>
      <c r="D8" s="23">
        <f>SUM(D5:D7)</f>
        <v>1034</v>
      </c>
      <c r="E8" s="43">
        <f t="shared" ref="E8:E14" si="2">D8/$D$14</f>
        <v>0.348382749326146</v>
      </c>
      <c r="F8" s="23">
        <f>SUM(F5:F7)</f>
        <v>808</v>
      </c>
      <c r="G8" s="43">
        <f>F8/D8</f>
        <v>0.781431334622824</v>
      </c>
      <c r="H8" s="23">
        <f>SUM(H5:H7)</f>
        <v>226</v>
      </c>
      <c r="I8" s="42">
        <f>H8/$D$8</f>
        <v>0.218568665377176</v>
      </c>
      <c r="J8" s="4"/>
      <c r="K8" s="4"/>
      <c r="L8" s="4"/>
      <c r="M8" s="4"/>
      <c r="N8" s="4"/>
      <c r="O8" s="4"/>
      <c r="P8" s="4"/>
    </row>
    <row r="9" ht="28" customHeight="1" spans="1:16">
      <c r="A9" s="23" t="s">
        <v>244</v>
      </c>
      <c r="B9" s="23" t="s">
        <v>253</v>
      </c>
      <c r="C9" s="23">
        <v>24</v>
      </c>
      <c r="D9" s="23">
        <v>434</v>
      </c>
      <c r="E9" s="43">
        <f t="shared" si="2"/>
        <v>0.14622641509434</v>
      </c>
      <c r="F9" s="23">
        <f>附表二!G14</f>
        <v>414</v>
      </c>
      <c r="G9" s="43">
        <f t="shared" ref="G9:G13" si="3">F9/$D$13</f>
        <v>0.21406411582213</v>
      </c>
      <c r="H9" s="23">
        <f>附表二!H14</f>
        <v>20</v>
      </c>
      <c r="I9" s="43">
        <f t="shared" ref="I9:I13" si="4">H9/$D$13</f>
        <v>0.0103412616339193</v>
      </c>
      <c r="J9" s="4"/>
      <c r="K9" s="4"/>
      <c r="L9" s="4"/>
      <c r="M9" s="4"/>
      <c r="N9" s="4"/>
      <c r="O9" s="4"/>
      <c r="P9" s="4"/>
    </row>
    <row r="10" ht="25" customHeight="1" spans="1:16">
      <c r="A10" s="23"/>
      <c r="B10" s="23" t="s">
        <v>254</v>
      </c>
      <c r="C10" s="23">
        <f>附表三!C9</f>
        <v>34</v>
      </c>
      <c r="D10" s="23">
        <v>616</v>
      </c>
      <c r="E10" s="43">
        <f t="shared" si="2"/>
        <v>0.207547169811321</v>
      </c>
      <c r="F10" s="23">
        <f>附表二!G31</f>
        <v>513</v>
      </c>
      <c r="G10" s="43">
        <f t="shared" si="3"/>
        <v>0.265253360910031</v>
      </c>
      <c r="H10" s="23">
        <f>附表二!H31</f>
        <v>103</v>
      </c>
      <c r="I10" s="43">
        <f t="shared" si="4"/>
        <v>0.0532574974146846</v>
      </c>
      <c r="J10" s="4"/>
      <c r="K10" s="4"/>
      <c r="L10" s="4"/>
      <c r="M10" s="4"/>
      <c r="N10" s="4"/>
      <c r="O10" s="4"/>
      <c r="P10" s="4"/>
    </row>
    <row r="11" ht="22" customHeight="1" spans="1:16">
      <c r="A11" s="23"/>
      <c r="B11" s="23" t="s">
        <v>255</v>
      </c>
      <c r="C11" s="23">
        <f>附表三!C10</f>
        <v>13</v>
      </c>
      <c r="D11" s="23">
        <v>244</v>
      </c>
      <c r="E11" s="43">
        <f t="shared" si="2"/>
        <v>0.0822102425876011</v>
      </c>
      <c r="F11" s="23">
        <v>144</v>
      </c>
      <c r="G11" s="43">
        <f t="shared" si="3"/>
        <v>0.0744570837642192</v>
      </c>
      <c r="H11" s="23">
        <v>100</v>
      </c>
      <c r="I11" s="43">
        <f t="shared" si="4"/>
        <v>0.0517063081695967</v>
      </c>
      <c r="J11" s="4"/>
      <c r="K11" s="4"/>
      <c r="L11" s="4"/>
      <c r="M11" s="4"/>
      <c r="N11" s="4"/>
      <c r="O11" s="4"/>
      <c r="P11" s="4"/>
    </row>
    <row r="12" spans="1:16">
      <c r="A12" s="23"/>
      <c r="B12" s="23" t="s">
        <v>201</v>
      </c>
      <c r="C12" s="23">
        <f>附表三!C11</f>
        <v>32</v>
      </c>
      <c r="D12" s="23">
        <f>附表二!F68</f>
        <v>640</v>
      </c>
      <c r="E12" s="43">
        <f t="shared" si="2"/>
        <v>0.215633423180593</v>
      </c>
      <c r="F12" s="23">
        <f>附表二!G68</f>
        <v>0</v>
      </c>
      <c r="G12" s="43">
        <f t="shared" si="3"/>
        <v>0</v>
      </c>
      <c r="H12" s="23">
        <f>附表二!H68</f>
        <v>640</v>
      </c>
      <c r="I12" s="43">
        <f t="shared" si="4"/>
        <v>0.330920372285419</v>
      </c>
      <c r="J12" s="4"/>
      <c r="K12" s="4"/>
      <c r="L12" s="4"/>
      <c r="M12" s="4"/>
      <c r="N12" s="4"/>
      <c r="O12" s="4"/>
      <c r="P12" s="4"/>
    </row>
    <row r="13" ht="14.55" customHeight="1" spans="1:16">
      <c r="A13" s="23"/>
      <c r="B13" s="23" t="s">
        <v>44</v>
      </c>
      <c r="C13" s="23">
        <f>SUM(C9:C12)</f>
        <v>103</v>
      </c>
      <c r="D13" s="23">
        <f>SUM(D9:D12)</f>
        <v>1934</v>
      </c>
      <c r="E13" s="43">
        <f t="shared" si="2"/>
        <v>0.651617250673854</v>
      </c>
      <c r="F13" s="23">
        <f>SUM(F9:F12)</f>
        <v>1071</v>
      </c>
      <c r="G13" s="43">
        <f t="shared" si="3"/>
        <v>0.553774560496381</v>
      </c>
      <c r="H13" s="23">
        <f>SUM(H9:H12)</f>
        <v>863</v>
      </c>
      <c r="I13" s="43">
        <f t="shared" si="4"/>
        <v>0.446225439503619</v>
      </c>
      <c r="J13" s="4"/>
      <c r="K13" s="4"/>
      <c r="L13" s="4"/>
      <c r="M13" s="4"/>
      <c r="N13" s="4"/>
      <c r="O13" s="4"/>
      <c r="P13" s="4"/>
    </row>
    <row r="14" spans="1:16">
      <c r="A14" s="44" t="s">
        <v>105</v>
      </c>
      <c r="B14" s="44"/>
      <c r="C14" s="23">
        <f>C8+C13</f>
        <v>156</v>
      </c>
      <c r="D14" s="23">
        <f>D8+D13</f>
        <v>2968</v>
      </c>
      <c r="E14" s="43">
        <f t="shared" si="2"/>
        <v>1</v>
      </c>
      <c r="F14" s="23">
        <f>F8+F13</f>
        <v>1879</v>
      </c>
      <c r="G14" s="43">
        <f>F14/D14</f>
        <v>0.633086253369272</v>
      </c>
      <c r="H14" s="23">
        <f>H8+H13</f>
        <v>1089</v>
      </c>
      <c r="I14" s="43">
        <f>H14/D14</f>
        <v>0.366913746630728</v>
      </c>
      <c r="J14" s="4"/>
      <c r="K14" s="4"/>
      <c r="L14" s="4"/>
      <c r="M14" s="4"/>
      <c r="N14" s="4"/>
      <c r="O14" s="4"/>
      <c r="P14" s="4"/>
    </row>
    <row r="15" spans="1:16">
      <c r="A15" s="4"/>
      <c r="B15" s="4"/>
      <c r="C15" s="4"/>
      <c r="D15" s="4"/>
      <c r="E15" s="4"/>
      <c r="F15" s="4"/>
      <c r="G15" s="4"/>
      <c r="H15" s="4"/>
      <c r="I15" s="4"/>
      <c r="J15" s="4"/>
      <c r="K15" s="4"/>
      <c r="L15" s="4"/>
      <c r="M15" s="4"/>
      <c r="N15" s="4"/>
      <c r="O15" s="4"/>
      <c r="P15" s="4"/>
    </row>
    <row r="16" spans="1:16">
      <c r="A16" s="4"/>
      <c r="B16" s="4"/>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4"/>
      <c r="D22" s="4"/>
      <c r="E22" s="4"/>
      <c r="F22" s="4"/>
      <c r="G22" s="4"/>
      <c r="H22" s="4"/>
      <c r="I22" s="4"/>
      <c r="J22" s="4"/>
      <c r="K22" s="4"/>
      <c r="L22" s="4"/>
      <c r="M22" s="4"/>
      <c r="N22" s="4"/>
      <c r="O22" s="4"/>
      <c r="P22" s="4"/>
    </row>
    <row r="23" spans="1:16">
      <c r="A23" s="4"/>
      <c r="B23" s="4"/>
      <c r="C23" s="4"/>
      <c r="D23" s="4"/>
      <c r="E23" s="4"/>
      <c r="F23" s="4"/>
      <c r="G23" s="4"/>
      <c r="H23" s="4"/>
      <c r="I23" s="4"/>
      <c r="J23" s="4"/>
      <c r="K23" s="4"/>
      <c r="L23" s="4"/>
      <c r="M23" s="4"/>
      <c r="N23" s="4"/>
      <c r="O23" s="4"/>
      <c r="P23" s="4"/>
    </row>
    <row r="24" spans="1:16">
      <c r="A24" s="4"/>
      <c r="B24" s="4"/>
      <c r="C24" s="4"/>
      <c r="D24" s="4"/>
      <c r="E24" s="4"/>
      <c r="F24" s="4"/>
      <c r="G24" s="4"/>
      <c r="H24" s="4"/>
      <c r="I24" s="4"/>
      <c r="J24" s="4"/>
      <c r="K24" s="4"/>
      <c r="L24" s="4"/>
      <c r="M24" s="4"/>
      <c r="N24" s="4"/>
      <c r="O24" s="4"/>
      <c r="P24" s="4"/>
    </row>
    <row r="25" spans="1:16">
      <c r="A25" s="4"/>
      <c r="B25" s="4"/>
      <c r="C25" s="4"/>
      <c r="D25" s="4"/>
      <c r="E25" s="4"/>
      <c r="F25" s="4"/>
      <c r="G25" s="4"/>
      <c r="H25" s="4"/>
      <c r="I25" s="4"/>
      <c r="J25" s="4"/>
      <c r="K25" s="4"/>
      <c r="L25" s="4"/>
      <c r="M25" s="4"/>
      <c r="N25" s="4"/>
      <c r="O25" s="4"/>
      <c r="P25" s="4"/>
    </row>
    <row r="26" spans="1:16">
      <c r="A26" s="4"/>
      <c r="B26" s="4"/>
      <c r="C26" s="4"/>
      <c r="D26" s="4"/>
      <c r="E26" s="4"/>
      <c r="F26" s="4"/>
      <c r="G26" s="4"/>
      <c r="H26" s="4"/>
      <c r="I26" s="4"/>
      <c r="J26" s="4"/>
      <c r="K26" s="4"/>
      <c r="L26" s="4"/>
      <c r="M26" s="4"/>
      <c r="N26" s="4"/>
      <c r="O26" s="4"/>
      <c r="P26" s="4"/>
    </row>
    <row r="27" spans="1:16">
      <c r="A27" s="4"/>
      <c r="B27" s="4"/>
      <c r="C27" s="4"/>
      <c r="D27" s="4"/>
      <c r="E27" s="4"/>
      <c r="F27" s="4"/>
      <c r="G27" s="4"/>
      <c r="H27" s="4"/>
      <c r="I27" s="4"/>
      <c r="J27" s="4"/>
      <c r="K27" s="4"/>
      <c r="L27" s="4"/>
      <c r="M27" s="4"/>
      <c r="N27" s="4"/>
      <c r="O27" s="4"/>
      <c r="P27" s="4"/>
    </row>
    <row r="28" spans="1:16">
      <c r="A28" s="4"/>
      <c r="B28" s="4"/>
      <c r="C28" s="4"/>
      <c r="D28" s="4"/>
      <c r="E28" s="4"/>
      <c r="F28" s="4"/>
      <c r="G28" s="4"/>
      <c r="H28" s="4"/>
      <c r="I28" s="4"/>
      <c r="J28" s="4"/>
      <c r="K28" s="4"/>
      <c r="L28" s="4"/>
      <c r="M28" s="4"/>
      <c r="N28" s="4"/>
      <c r="O28" s="4"/>
      <c r="P28" s="4"/>
    </row>
    <row r="29" spans="1:16">
      <c r="A29" s="4"/>
      <c r="B29" s="4"/>
      <c r="C29" s="4"/>
      <c r="D29" s="4"/>
      <c r="E29" s="4"/>
      <c r="F29" s="4"/>
      <c r="G29" s="4"/>
      <c r="H29" s="4"/>
      <c r="I29" s="4"/>
      <c r="J29" s="4"/>
      <c r="K29" s="4"/>
      <c r="L29" s="4"/>
      <c r="M29" s="4"/>
      <c r="N29" s="4"/>
      <c r="O29" s="4"/>
      <c r="P29" s="4"/>
    </row>
    <row r="30" spans="1:16">
      <c r="A30" s="4"/>
      <c r="B30" s="4"/>
      <c r="C30" s="4"/>
      <c r="D30" s="4"/>
      <c r="E30" s="4"/>
      <c r="F30" s="4"/>
      <c r="G30" s="4"/>
      <c r="H30" s="4"/>
      <c r="I30" s="4"/>
      <c r="J30" s="4"/>
      <c r="K30" s="4"/>
      <c r="L30" s="4"/>
      <c r="M30" s="4"/>
      <c r="N30" s="4"/>
      <c r="O30" s="4"/>
      <c r="P30" s="4"/>
    </row>
    <row r="31" spans="1:16">
      <c r="A31" s="4"/>
      <c r="B31" s="4"/>
      <c r="C31" s="4"/>
      <c r="D31" s="4"/>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c r="A45" s="4"/>
      <c r="B45" s="4"/>
      <c r="C45" s="4"/>
      <c r="D45" s="4"/>
      <c r="E45" s="4"/>
      <c r="F45" s="4"/>
      <c r="G45" s="4"/>
      <c r="H45" s="4"/>
      <c r="I45" s="4"/>
      <c r="J45" s="4"/>
      <c r="K45" s="4"/>
      <c r="L45" s="4"/>
      <c r="M45" s="4"/>
      <c r="N45" s="4"/>
      <c r="O45" s="4"/>
      <c r="P45" s="4"/>
    </row>
    <row r="46" spans="1:16">
      <c r="A46" s="4"/>
      <c r="B46" s="4"/>
      <c r="C46" s="4"/>
      <c r="D46" s="4"/>
      <c r="E46" s="4"/>
      <c r="F46" s="4"/>
      <c r="G46" s="4"/>
      <c r="H46" s="4"/>
      <c r="I46" s="4"/>
      <c r="J46" s="4"/>
      <c r="K46" s="4"/>
      <c r="L46" s="4"/>
      <c r="M46" s="4"/>
      <c r="N46" s="4"/>
      <c r="O46" s="4"/>
      <c r="P46" s="4"/>
    </row>
    <row r="47" spans="1:16">
      <c r="A47" s="4"/>
      <c r="B47" s="4"/>
      <c r="C47" s="4"/>
      <c r="D47" s="4"/>
      <c r="E47" s="4"/>
      <c r="F47" s="4"/>
      <c r="G47" s="4"/>
      <c r="H47" s="4"/>
      <c r="I47" s="4"/>
      <c r="J47" s="4"/>
      <c r="K47" s="4"/>
      <c r="L47" s="4"/>
      <c r="M47" s="4"/>
      <c r="N47" s="4"/>
      <c r="O47" s="4"/>
      <c r="P47" s="4"/>
    </row>
    <row r="48" spans="1:16">
      <c r="A48" s="4"/>
      <c r="B48" s="4"/>
      <c r="C48" s="4"/>
      <c r="D48" s="4"/>
      <c r="E48" s="4"/>
      <c r="F48" s="4"/>
      <c r="G48" s="4"/>
      <c r="H48" s="4"/>
      <c r="I48" s="4"/>
      <c r="J48" s="4"/>
      <c r="K48" s="4"/>
      <c r="L48" s="4"/>
      <c r="M48" s="4"/>
      <c r="N48" s="4"/>
      <c r="O48" s="4"/>
      <c r="P48" s="4"/>
    </row>
    <row r="49" spans="1:16">
      <c r="A49" s="4"/>
      <c r="B49" s="4"/>
      <c r="C49" s="4"/>
      <c r="D49" s="4"/>
      <c r="E49" s="4"/>
      <c r="F49" s="4"/>
      <c r="G49" s="4"/>
      <c r="H49" s="4"/>
      <c r="I49" s="4"/>
      <c r="J49" s="4"/>
      <c r="K49" s="4"/>
      <c r="L49" s="4"/>
      <c r="M49" s="4"/>
      <c r="N49" s="4"/>
      <c r="O49" s="4"/>
      <c r="P49" s="4"/>
    </row>
    <row r="50" spans="1:16">
      <c r="A50" s="4"/>
      <c r="B50" s="4"/>
      <c r="C50" s="4"/>
      <c r="D50" s="4"/>
      <c r="E50" s="4"/>
      <c r="F50" s="4"/>
      <c r="G50" s="4"/>
      <c r="H50" s="4"/>
      <c r="I50" s="4"/>
      <c r="J50" s="4"/>
      <c r="K50" s="4"/>
      <c r="L50" s="4"/>
      <c r="M50" s="4"/>
      <c r="N50" s="4"/>
      <c r="O50" s="4"/>
      <c r="P50" s="4"/>
    </row>
    <row r="51" spans="1:16">
      <c r="A51" s="4"/>
      <c r="B51" s="4"/>
      <c r="C51" s="4"/>
      <c r="D51" s="4"/>
      <c r="E51" s="4"/>
      <c r="F51" s="4"/>
      <c r="G51" s="4"/>
      <c r="H51" s="4"/>
      <c r="I51" s="4"/>
      <c r="J51" s="4"/>
      <c r="K51" s="4"/>
      <c r="L51" s="4"/>
      <c r="M51" s="4"/>
      <c r="N51" s="4"/>
      <c r="O51" s="4"/>
      <c r="P51" s="4"/>
    </row>
    <row r="52" spans="1:16">
      <c r="A52" s="4"/>
      <c r="B52" s="4"/>
      <c r="C52" s="4"/>
      <c r="D52" s="4"/>
      <c r="E52" s="4"/>
      <c r="F52" s="4"/>
      <c r="G52" s="4"/>
      <c r="H52" s="4"/>
      <c r="I52" s="4"/>
      <c r="J52" s="4"/>
      <c r="K52" s="4"/>
      <c r="L52" s="4"/>
      <c r="M52" s="4"/>
      <c r="N52" s="4"/>
      <c r="O52" s="4"/>
      <c r="P52" s="4"/>
    </row>
    <row r="53" spans="1:16">
      <c r="A53" s="4"/>
      <c r="B53" s="4"/>
      <c r="C53" s="4"/>
      <c r="D53" s="4"/>
      <c r="E53" s="4"/>
      <c r="F53" s="4"/>
      <c r="G53" s="4"/>
      <c r="H53" s="4"/>
      <c r="I53" s="4"/>
      <c r="J53" s="4"/>
      <c r="K53" s="4"/>
      <c r="L53" s="4"/>
      <c r="M53" s="4"/>
      <c r="N53" s="4"/>
      <c r="O53" s="4"/>
      <c r="P53" s="4"/>
    </row>
    <row r="54" spans="1:16">
      <c r="A54" s="4"/>
      <c r="B54" s="4"/>
      <c r="C54" s="4"/>
      <c r="D54" s="4"/>
      <c r="E54" s="4"/>
      <c r="F54" s="4"/>
      <c r="G54" s="4"/>
      <c r="H54" s="4"/>
      <c r="I54" s="4"/>
      <c r="J54" s="4"/>
      <c r="K54" s="4"/>
      <c r="L54" s="4"/>
      <c r="M54" s="4"/>
      <c r="N54" s="4"/>
      <c r="O54" s="4"/>
      <c r="P54" s="4"/>
    </row>
    <row r="55" spans="1:16">
      <c r="A55" s="4"/>
      <c r="B55" s="4"/>
      <c r="C55" s="4"/>
      <c r="D55" s="4"/>
      <c r="E55" s="4"/>
      <c r="F55" s="4"/>
      <c r="G55" s="4"/>
      <c r="H55" s="4"/>
      <c r="I55" s="4"/>
      <c r="J55" s="4"/>
      <c r="K55" s="4"/>
      <c r="L55" s="4"/>
      <c r="M55" s="4"/>
      <c r="N55" s="4"/>
      <c r="O55" s="4"/>
      <c r="P55" s="4"/>
    </row>
    <row r="56" spans="1:16">
      <c r="A56" s="4"/>
      <c r="B56" s="4"/>
      <c r="C56" s="4"/>
      <c r="D56" s="4"/>
      <c r="E56" s="4"/>
      <c r="F56" s="4"/>
      <c r="G56" s="4"/>
      <c r="H56" s="4"/>
      <c r="I56" s="4"/>
      <c r="J56" s="4"/>
      <c r="K56" s="4"/>
      <c r="L56" s="4"/>
      <c r="M56" s="4"/>
      <c r="N56" s="4"/>
      <c r="O56" s="4"/>
      <c r="P56" s="4"/>
    </row>
    <row r="57" spans="1:16">
      <c r="A57" s="4"/>
      <c r="B57" s="4"/>
      <c r="C57" s="4"/>
      <c r="D57" s="4"/>
      <c r="E57" s="4"/>
      <c r="F57" s="4"/>
      <c r="G57" s="4"/>
      <c r="H57" s="4"/>
      <c r="I57" s="4"/>
      <c r="J57" s="4"/>
      <c r="K57" s="4"/>
      <c r="L57" s="4"/>
      <c r="M57" s="4"/>
      <c r="N57" s="4"/>
      <c r="O57" s="4"/>
      <c r="P57" s="4"/>
    </row>
    <row r="58" spans="1:16">
      <c r="A58" s="4"/>
      <c r="B58" s="4"/>
      <c r="C58" s="4"/>
      <c r="D58" s="4"/>
      <c r="E58" s="4"/>
      <c r="F58" s="4"/>
      <c r="G58" s="4"/>
      <c r="H58" s="4"/>
      <c r="I58" s="4"/>
      <c r="J58" s="4"/>
      <c r="K58" s="4"/>
      <c r="L58" s="4"/>
      <c r="M58" s="4"/>
      <c r="N58" s="4"/>
      <c r="O58" s="4"/>
      <c r="P58" s="4"/>
    </row>
    <row r="59" spans="1:16">
      <c r="A59" s="4"/>
      <c r="B59" s="4"/>
      <c r="C59" s="4"/>
      <c r="D59" s="4"/>
      <c r="E59" s="4"/>
      <c r="F59" s="4"/>
      <c r="G59" s="4"/>
      <c r="H59" s="4"/>
      <c r="I59" s="4"/>
      <c r="J59" s="4"/>
      <c r="K59" s="4"/>
      <c r="L59" s="4"/>
      <c r="M59" s="4"/>
      <c r="N59" s="4"/>
      <c r="O59" s="4"/>
      <c r="P59" s="4"/>
    </row>
    <row r="60" spans="1:16">
      <c r="A60" s="4"/>
      <c r="B60" s="4"/>
      <c r="C60" s="4"/>
      <c r="D60" s="4"/>
      <c r="E60" s="4"/>
      <c r="F60" s="4"/>
      <c r="G60" s="4"/>
      <c r="H60" s="4"/>
      <c r="I60" s="4"/>
      <c r="J60" s="4"/>
      <c r="K60" s="4"/>
      <c r="L60" s="4"/>
      <c r="M60" s="4"/>
      <c r="N60" s="4"/>
      <c r="O60" s="4"/>
      <c r="P60" s="4"/>
    </row>
    <row r="61" spans="1:16">
      <c r="A61" s="4"/>
      <c r="B61" s="4"/>
      <c r="C61" s="4"/>
      <c r="D61" s="4"/>
      <c r="E61" s="4"/>
      <c r="F61" s="4"/>
      <c r="G61" s="4"/>
      <c r="H61" s="4"/>
      <c r="I61" s="4"/>
      <c r="J61" s="4"/>
      <c r="K61" s="4"/>
      <c r="L61" s="4"/>
      <c r="M61" s="4"/>
      <c r="N61" s="4"/>
      <c r="O61" s="4"/>
      <c r="P61" s="4"/>
    </row>
    <row r="62" spans="1:16">
      <c r="A62" s="4"/>
      <c r="B62" s="4"/>
      <c r="C62" s="4"/>
      <c r="D62" s="4"/>
      <c r="E62" s="4"/>
      <c r="F62" s="4"/>
      <c r="G62" s="4"/>
      <c r="H62" s="4"/>
      <c r="I62" s="4"/>
      <c r="J62" s="4"/>
      <c r="K62" s="4"/>
      <c r="L62" s="4"/>
      <c r="M62" s="4"/>
      <c r="N62" s="4"/>
      <c r="O62" s="4"/>
      <c r="P62" s="4"/>
    </row>
    <row r="63" spans="1:16">
      <c r="A63" s="4"/>
      <c r="B63" s="4"/>
      <c r="C63" s="4"/>
      <c r="D63" s="4"/>
      <c r="E63" s="4"/>
      <c r="F63" s="4"/>
      <c r="G63" s="4"/>
      <c r="H63" s="4"/>
      <c r="I63" s="4"/>
      <c r="J63" s="4"/>
      <c r="K63" s="4"/>
      <c r="L63" s="4"/>
      <c r="M63" s="4"/>
      <c r="N63" s="4"/>
      <c r="O63" s="4"/>
      <c r="P63" s="4"/>
    </row>
    <row r="64" spans="1:16">
      <c r="A64" s="4"/>
      <c r="B64" s="4"/>
      <c r="C64" s="4"/>
      <c r="D64" s="4"/>
      <c r="E64" s="4"/>
      <c r="F64" s="4"/>
      <c r="G64" s="4"/>
      <c r="H64" s="4"/>
      <c r="I64" s="4"/>
      <c r="J64" s="4"/>
      <c r="K64" s="4"/>
      <c r="L64" s="4"/>
      <c r="M64" s="4"/>
      <c r="N64" s="4"/>
      <c r="O64" s="4"/>
      <c r="P64" s="4"/>
    </row>
    <row r="65" spans="1:16">
      <c r="A65" s="4"/>
      <c r="B65" s="4"/>
      <c r="C65" s="4"/>
      <c r="D65" s="4"/>
      <c r="E65" s="4"/>
      <c r="F65" s="4"/>
      <c r="G65" s="4"/>
      <c r="H65" s="4"/>
      <c r="I65" s="4"/>
      <c r="J65" s="4"/>
      <c r="K65" s="4"/>
      <c r="L65" s="4"/>
      <c r="M65" s="4"/>
      <c r="N65" s="4"/>
      <c r="O65" s="4"/>
      <c r="P65" s="4"/>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workbookViewId="0">
      <selection activeCell="H10" sqref="H10"/>
    </sheetView>
  </sheetViews>
  <sheetFormatPr defaultColWidth="9" defaultRowHeight="14.4"/>
  <cols>
    <col min="1" max="1" width="18.1111111111111" style="33" customWidth="1"/>
    <col min="2" max="2" width="11.1111111111111" style="33" customWidth="1"/>
    <col min="3" max="5" width="8.44444444444444" style="33" customWidth="1"/>
    <col min="6" max="6" width="8.44444444444444" style="4" customWidth="1"/>
    <col min="7" max="7" width="13.4444444444444" style="33" customWidth="1"/>
    <col min="8" max="8" width="8.44444444444444" style="33" customWidth="1"/>
    <col min="9" max="16384" width="9" style="33"/>
  </cols>
  <sheetData>
    <row r="1" ht="15.6" spans="1:16">
      <c r="A1" s="3" t="s">
        <v>256</v>
      </c>
      <c r="B1" s="3"/>
      <c r="C1" s="4"/>
      <c r="D1" s="4"/>
      <c r="E1" s="4"/>
      <c r="G1" s="4"/>
      <c r="H1" s="4"/>
      <c r="I1" s="4"/>
      <c r="J1" s="4"/>
      <c r="K1" s="4"/>
      <c r="L1" s="4"/>
      <c r="M1" s="4"/>
      <c r="N1" s="4"/>
      <c r="O1" s="4"/>
      <c r="P1" s="4"/>
    </row>
    <row r="2" ht="20.4" spans="1:16">
      <c r="A2" s="6" t="s">
        <v>257</v>
      </c>
      <c r="B2" s="6"/>
      <c r="C2" s="6"/>
      <c r="D2" s="6"/>
      <c r="E2" s="6"/>
      <c r="F2" s="6"/>
      <c r="G2" s="6"/>
      <c r="H2" s="6"/>
      <c r="I2" s="4"/>
      <c r="J2" s="4"/>
      <c r="K2" s="4"/>
      <c r="L2" s="4"/>
      <c r="M2" s="4"/>
      <c r="N2" s="4"/>
      <c r="O2" s="4"/>
      <c r="P2" s="4"/>
    </row>
    <row r="3" ht="43.2" spans="1:16">
      <c r="A3" s="8" t="s">
        <v>258</v>
      </c>
      <c r="B3" s="8" t="s">
        <v>259</v>
      </c>
      <c r="C3" s="8" t="s">
        <v>260</v>
      </c>
      <c r="D3" s="8" t="s">
        <v>8</v>
      </c>
      <c r="E3" s="8" t="s">
        <v>9</v>
      </c>
      <c r="F3" s="8" t="s">
        <v>261</v>
      </c>
      <c r="G3" s="8" t="s">
        <v>262</v>
      </c>
      <c r="H3" s="8" t="s">
        <v>263</v>
      </c>
      <c r="I3" s="4"/>
      <c r="J3" s="4"/>
      <c r="K3" s="4"/>
      <c r="L3" s="4"/>
      <c r="M3" s="4"/>
      <c r="N3" s="4"/>
      <c r="O3" s="4"/>
      <c r="P3" s="4"/>
    </row>
    <row r="4" ht="36.6" customHeight="1" spans="1:16">
      <c r="A4" s="23" t="s">
        <v>37</v>
      </c>
      <c r="B4" s="23" t="s">
        <v>264</v>
      </c>
      <c r="C4" s="23">
        <v>4</v>
      </c>
      <c r="D4" s="23">
        <v>2</v>
      </c>
      <c r="E4" s="23">
        <v>40</v>
      </c>
      <c r="F4" s="23">
        <v>0</v>
      </c>
      <c r="G4" s="23" t="s">
        <v>265</v>
      </c>
      <c r="H4" s="23"/>
      <c r="I4" s="4"/>
      <c r="J4" s="4"/>
      <c r="K4" s="4"/>
      <c r="L4" s="4"/>
      <c r="M4" s="4"/>
      <c r="N4" s="4"/>
      <c r="O4" s="4"/>
      <c r="P4" s="4"/>
    </row>
    <row r="5" spans="1:16">
      <c r="A5" s="23" t="s">
        <v>62</v>
      </c>
      <c r="B5" s="23" t="s">
        <v>266</v>
      </c>
      <c r="C5" s="23">
        <v>6</v>
      </c>
      <c r="D5" s="23">
        <v>2</v>
      </c>
      <c r="E5" s="23">
        <v>40</v>
      </c>
      <c r="F5" s="23">
        <v>4</v>
      </c>
      <c r="G5" s="23"/>
      <c r="H5" s="23"/>
      <c r="I5" s="4"/>
      <c r="J5" s="4"/>
      <c r="K5" s="4"/>
      <c r="L5" s="4"/>
      <c r="M5" s="4"/>
      <c r="N5" s="4"/>
      <c r="O5" s="4"/>
      <c r="P5" s="4"/>
    </row>
    <row r="6" ht="43.2" spans="1:16">
      <c r="A6" s="23" t="s">
        <v>267</v>
      </c>
      <c r="B6" s="23" t="s">
        <v>268</v>
      </c>
      <c r="C6" s="23">
        <v>3</v>
      </c>
      <c r="D6" s="23">
        <v>1</v>
      </c>
      <c r="E6" s="23">
        <v>20</v>
      </c>
      <c r="F6" s="23">
        <v>0</v>
      </c>
      <c r="G6" s="23"/>
      <c r="H6" s="23"/>
      <c r="I6" s="4"/>
      <c r="J6" s="4"/>
      <c r="K6" s="4"/>
      <c r="L6" s="4"/>
      <c r="M6" s="4"/>
      <c r="N6" s="4"/>
      <c r="O6" s="4"/>
      <c r="P6" s="4"/>
    </row>
    <row r="7" ht="43.2" spans="1:16">
      <c r="A7" s="23" t="s">
        <v>267</v>
      </c>
      <c r="B7" s="23" t="s">
        <v>268</v>
      </c>
      <c r="C7" s="23">
        <v>3</v>
      </c>
      <c r="D7" s="23">
        <v>1</v>
      </c>
      <c r="E7" s="23">
        <v>20</v>
      </c>
      <c r="F7" s="23">
        <v>0</v>
      </c>
      <c r="G7" s="23"/>
      <c r="H7" s="23"/>
      <c r="I7" s="4"/>
      <c r="J7" s="4"/>
      <c r="K7" s="4"/>
      <c r="L7" s="4"/>
      <c r="M7" s="4"/>
      <c r="N7" s="4"/>
      <c r="O7" s="4"/>
      <c r="P7" s="4"/>
    </row>
    <row r="8" spans="1:16">
      <c r="A8" s="23" t="s">
        <v>160</v>
      </c>
      <c r="B8" s="23" t="s">
        <v>159</v>
      </c>
      <c r="C8" s="23">
        <v>1</v>
      </c>
      <c r="D8" s="23">
        <v>1</v>
      </c>
      <c r="E8" s="23">
        <v>20</v>
      </c>
      <c r="F8" s="23">
        <v>0</v>
      </c>
      <c r="G8" s="23"/>
      <c r="H8" s="23"/>
      <c r="I8" s="4"/>
      <c r="J8" s="4"/>
      <c r="K8" s="4"/>
      <c r="L8" s="4"/>
      <c r="M8" s="4"/>
      <c r="N8" s="4"/>
      <c r="O8" s="4"/>
      <c r="P8" s="4"/>
    </row>
    <row r="9" ht="28.8" spans="1:16">
      <c r="A9" s="23" t="s">
        <v>182</v>
      </c>
      <c r="B9" s="23" t="s">
        <v>159</v>
      </c>
      <c r="C9" s="23">
        <v>5</v>
      </c>
      <c r="D9" s="23">
        <v>1</v>
      </c>
      <c r="E9" s="23">
        <v>20</v>
      </c>
      <c r="F9" s="23" t="s">
        <v>269</v>
      </c>
      <c r="G9" s="23"/>
      <c r="H9" s="29"/>
      <c r="I9" s="4"/>
      <c r="J9" s="4"/>
      <c r="K9" s="4"/>
      <c r="L9" s="4"/>
      <c r="M9" s="4"/>
      <c r="N9" s="4"/>
      <c r="O9" s="4"/>
      <c r="P9" s="4"/>
    </row>
    <row r="10" spans="1:16">
      <c r="A10" s="23" t="s">
        <v>199</v>
      </c>
      <c r="B10" s="23" t="s">
        <v>159</v>
      </c>
      <c r="C10" s="23">
        <v>7</v>
      </c>
      <c r="D10" s="23">
        <v>1</v>
      </c>
      <c r="E10" s="23">
        <v>20</v>
      </c>
      <c r="F10" s="23" t="s">
        <v>269</v>
      </c>
      <c r="G10" s="23"/>
      <c r="H10" s="34"/>
      <c r="I10" s="4"/>
      <c r="J10" s="4"/>
      <c r="K10" s="4"/>
      <c r="L10" s="4"/>
      <c r="M10" s="4"/>
      <c r="N10" s="4"/>
      <c r="O10" s="4"/>
      <c r="P10" s="4"/>
    </row>
    <row r="11" spans="1:16">
      <c r="A11" s="23" t="s">
        <v>270</v>
      </c>
      <c r="B11" s="23" t="s">
        <v>159</v>
      </c>
      <c r="C11" s="23">
        <v>7</v>
      </c>
      <c r="D11" s="23">
        <v>1</v>
      </c>
      <c r="E11" s="23">
        <v>20</v>
      </c>
      <c r="F11" s="23" t="s">
        <v>269</v>
      </c>
      <c r="G11" s="23"/>
      <c r="H11" s="34"/>
      <c r="I11" s="4"/>
      <c r="J11" s="4"/>
      <c r="K11" s="4"/>
      <c r="L11" s="4"/>
      <c r="M11" s="4"/>
      <c r="N11" s="4"/>
      <c r="O11" s="4"/>
      <c r="P11" s="4"/>
    </row>
    <row r="12" ht="24" customHeight="1" spans="1:16">
      <c r="A12" s="23" t="s">
        <v>202</v>
      </c>
      <c r="B12" s="23" t="s">
        <v>271</v>
      </c>
      <c r="C12" s="23">
        <v>1</v>
      </c>
      <c r="D12" s="23">
        <v>1</v>
      </c>
      <c r="E12" s="23">
        <v>20</v>
      </c>
      <c r="F12" s="23">
        <v>0</v>
      </c>
      <c r="G12" s="23"/>
      <c r="H12" s="23"/>
      <c r="I12" s="4"/>
      <c r="J12" s="4"/>
      <c r="K12" s="4"/>
      <c r="L12" s="4"/>
      <c r="M12" s="4"/>
      <c r="N12" s="4"/>
      <c r="O12" s="4"/>
      <c r="P12" s="4"/>
    </row>
    <row r="13" ht="28.8" spans="1:16">
      <c r="A13" s="23" t="s">
        <v>204</v>
      </c>
      <c r="B13" s="23" t="s">
        <v>271</v>
      </c>
      <c r="C13" s="23">
        <v>3</v>
      </c>
      <c r="D13" s="23">
        <v>2</v>
      </c>
      <c r="E13" s="23">
        <v>40</v>
      </c>
      <c r="F13" s="23">
        <v>0</v>
      </c>
      <c r="G13" s="23"/>
      <c r="H13" s="23"/>
      <c r="I13" s="4"/>
      <c r="J13" s="4"/>
      <c r="K13" s="4"/>
      <c r="L13" s="4"/>
      <c r="M13" s="4"/>
      <c r="N13" s="4"/>
      <c r="O13" s="4"/>
      <c r="P13" s="4"/>
    </row>
    <row r="14" ht="28.8" spans="1:16">
      <c r="A14" s="23" t="s">
        <v>206</v>
      </c>
      <c r="B14" s="23" t="s">
        <v>271</v>
      </c>
      <c r="C14" s="23">
        <v>3</v>
      </c>
      <c r="D14" s="23">
        <v>1</v>
      </c>
      <c r="E14" s="23">
        <v>20</v>
      </c>
      <c r="F14" s="23">
        <v>0</v>
      </c>
      <c r="G14" s="23"/>
      <c r="H14" s="23"/>
      <c r="I14" s="4"/>
      <c r="J14" s="4"/>
      <c r="K14" s="4"/>
      <c r="L14" s="4"/>
      <c r="M14" s="4"/>
      <c r="N14" s="4"/>
      <c r="O14" s="4"/>
      <c r="P14" s="4"/>
    </row>
    <row r="15" ht="28.8" spans="1:16">
      <c r="A15" s="23" t="s">
        <v>210</v>
      </c>
      <c r="B15" s="23" t="s">
        <v>271</v>
      </c>
      <c r="C15" s="23">
        <v>4</v>
      </c>
      <c r="D15" s="23">
        <v>1</v>
      </c>
      <c r="E15" s="23">
        <v>20</v>
      </c>
      <c r="F15" s="23">
        <v>0</v>
      </c>
      <c r="G15" s="23"/>
      <c r="H15" s="23"/>
      <c r="I15" s="4"/>
      <c r="J15" s="4"/>
      <c r="K15" s="4"/>
      <c r="L15" s="4"/>
      <c r="M15" s="4"/>
      <c r="N15" s="4"/>
      <c r="O15" s="4"/>
      <c r="P15" s="4"/>
    </row>
    <row r="16" ht="28.8" spans="1:16">
      <c r="A16" s="23" t="s">
        <v>208</v>
      </c>
      <c r="B16" s="23" t="s">
        <v>271</v>
      </c>
      <c r="C16" s="23">
        <v>4</v>
      </c>
      <c r="D16" s="23">
        <v>1</v>
      </c>
      <c r="E16" s="23">
        <v>20</v>
      </c>
      <c r="F16" s="23">
        <v>0</v>
      </c>
      <c r="G16" s="23"/>
      <c r="H16" s="23"/>
      <c r="I16" s="4"/>
      <c r="J16" s="4"/>
      <c r="K16" s="4"/>
      <c r="L16" s="4"/>
      <c r="M16" s="4"/>
      <c r="N16" s="4"/>
      <c r="O16" s="4"/>
      <c r="P16" s="4"/>
    </row>
    <row r="17" ht="28.8" spans="1:16">
      <c r="A17" s="23" t="s">
        <v>218</v>
      </c>
      <c r="B17" s="23" t="s">
        <v>271</v>
      </c>
      <c r="C17" s="23">
        <v>5</v>
      </c>
      <c r="D17" s="23">
        <v>1</v>
      </c>
      <c r="E17" s="23">
        <v>20</v>
      </c>
      <c r="F17" s="23">
        <v>0</v>
      </c>
      <c r="G17" s="23"/>
      <c r="H17" s="23"/>
      <c r="I17" s="4"/>
      <c r="J17" s="4"/>
      <c r="K17" s="4"/>
      <c r="L17" s="4"/>
      <c r="M17" s="4"/>
      <c r="N17" s="4"/>
      <c r="O17" s="4"/>
      <c r="P17" s="4"/>
    </row>
    <row r="18" ht="28.8" spans="1:16">
      <c r="A18" s="23" t="s">
        <v>216</v>
      </c>
      <c r="B18" s="23" t="s">
        <v>271</v>
      </c>
      <c r="C18" s="23">
        <v>5</v>
      </c>
      <c r="D18" s="23">
        <v>1</v>
      </c>
      <c r="E18" s="23">
        <v>20</v>
      </c>
      <c r="F18" s="23">
        <v>0</v>
      </c>
      <c r="G18" s="23"/>
      <c r="H18" s="23"/>
      <c r="I18" s="4"/>
      <c r="J18" s="4"/>
      <c r="K18" s="4"/>
      <c r="L18" s="4"/>
      <c r="M18" s="4"/>
      <c r="N18" s="4"/>
      <c r="O18" s="4"/>
      <c r="P18" s="4"/>
    </row>
    <row r="19" ht="28.8" spans="1:16">
      <c r="A19" s="23" t="s">
        <v>272</v>
      </c>
      <c r="B19" s="23" t="s">
        <v>271</v>
      </c>
      <c r="C19" s="23">
        <v>5</v>
      </c>
      <c r="D19" s="23">
        <v>2</v>
      </c>
      <c r="E19" s="23">
        <v>40</v>
      </c>
      <c r="F19" s="23">
        <v>0</v>
      </c>
      <c r="G19" s="23"/>
      <c r="H19" s="23"/>
      <c r="I19" s="4"/>
      <c r="J19" s="4"/>
      <c r="K19" s="4"/>
      <c r="L19" s="4"/>
      <c r="M19" s="4"/>
      <c r="N19" s="4"/>
      <c r="O19" s="4"/>
      <c r="P19" s="4"/>
    </row>
    <row r="20" ht="28.8" spans="1:16">
      <c r="A20" s="23" t="s">
        <v>214</v>
      </c>
      <c r="B20" s="23" t="s">
        <v>271</v>
      </c>
      <c r="C20" s="23">
        <v>5</v>
      </c>
      <c r="D20" s="23">
        <v>1</v>
      </c>
      <c r="E20" s="23">
        <v>20</v>
      </c>
      <c r="F20" s="23">
        <v>0</v>
      </c>
      <c r="G20" s="23"/>
      <c r="H20" s="23"/>
      <c r="I20" s="4"/>
      <c r="J20" s="4"/>
      <c r="K20" s="4"/>
      <c r="L20" s="4"/>
      <c r="M20" s="4"/>
      <c r="N20" s="4"/>
      <c r="O20" s="4"/>
      <c r="P20" s="4"/>
    </row>
    <row r="21" ht="28.8" spans="1:16">
      <c r="A21" s="23" t="s">
        <v>220</v>
      </c>
      <c r="B21" s="23" t="s">
        <v>271</v>
      </c>
      <c r="C21" s="23">
        <v>6</v>
      </c>
      <c r="D21" s="23">
        <v>2</v>
      </c>
      <c r="E21" s="23">
        <v>40</v>
      </c>
      <c r="F21" s="23" t="s">
        <v>273</v>
      </c>
      <c r="G21" s="23"/>
      <c r="H21" s="23"/>
      <c r="I21" s="4"/>
      <c r="J21" s="4"/>
      <c r="K21" s="4"/>
      <c r="L21" s="4"/>
      <c r="M21" s="4"/>
      <c r="N21" s="4"/>
      <c r="O21" s="4"/>
      <c r="P21" s="4"/>
    </row>
    <row r="22" ht="28.8" spans="1:16">
      <c r="A22" s="23" t="s">
        <v>222</v>
      </c>
      <c r="B22" s="23" t="s">
        <v>271</v>
      </c>
      <c r="C22" s="23">
        <v>7</v>
      </c>
      <c r="D22" s="23">
        <v>2</v>
      </c>
      <c r="E22" s="23">
        <v>40</v>
      </c>
      <c r="F22" s="23" t="s">
        <v>273</v>
      </c>
      <c r="G22" s="23"/>
      <c r="H22" s="23"/>
      <c r="I22" s="4"/>
      <c r="J22" s="4"/>
      <c r="K22" s="4"/>
      <c r="L22" s="4"/>
      <c r="M22" s="4"/>
      <c r="N22" s="4"/>
      <c r="O22" s="4"/>
      <c r="P22" s="4"/>
    </row>
    <row r="23" ht="28.8" spans="1:16">
      <c r="A23" s="23" t="s">
        <v>223</v>
      </c>
      <c r="B23" s="23" t="s">
        <v>271</v>
      </c>
      <c r="C23" s="23">
        <v>7</v>
      </c>
      <c r="D23" s="23">
        <v>1</v>
      </c>
      <c r="E23" s="23">
        <v>20</v>
      </c>
      <c r="F23" s="23" t="s">
        <v>269</v>
      </c>
      <c r="G23" s="23"/>
      <c r="H23" s="23"/>
      <c r="I23" s="4"/>
      <c r="J23" s="4"/>
      <c r="K23" s="4"/>
      <c r="L23" s="4"/>
      <c r="M23" s="4"/>
      <c r="N23" s="4"/>
      <c r="O23" s="4"/>
      <c r="P23" s="4"/>
    </row>
    <row r="24" ht="28.8" spans="1:16">
      <c r="A24" s="23" t="s">
        <v>225</v>
      </c>
      <c r="B24" s="23" t="s">
        <v>271</v>
      </c>
      <c r="C24" s="23">
        <v>6</v>
      </c>
      <c r="D24" s="23">
        <v>2</v>
      </c>
      <c r="E24" s="23">
        <v>40</v>
      </c>
      <c r="F24" s="23" t="s">
        <v>273</v>
      </c>
      <c r="G24" s="23"/>
      <c r="H24" s="23"/>
      <c r="I24" s="4"/>
      <c r="J24" s="4"/>
      <c r="K24" s="4"/>
      <c r="L24" s="4"/>
      <c r="M24" s="4"/>
      <c r="N24" s="4"/>
      <c r="O24" s="4"/>
      <c r="P24" s="4"/>
    </row>
    <row r="25" ht="28.8" spans="1:16">
      <c r="A25" s="23" t="s">
        <v>228</v>
      </c>
      <c r="B25" s="23" t="s">
        <v>271</v>
      </c>
      <c r="C25" s="23">
        <v>7</v>
      </c>
      <c r="D25" s="23">
        <v>2</v>
      </c>
      <c r="E25" s="23">
        <v>40</v>
      </c>
      <c r="F25" s="23" t="s">
        <v>273</v>
      </c>
      <c r="G25" s="23"/>
      <c r="H25" s="23"/>
      <c r="I25" s="4"/>
      <c r="J25" s="4"/>
      <c r="K25" s="4"/>
      <c r="L25" s="4"/>
      <c r="M25" s="4"/>
      <c r="N25" s="4"/>
      <c r="O25" s="4"/>
      <c r="P25" s="4"/>
    </row>
    <row r="26" ht="28.8" spans="1:16">
      <c r="A26" s="23" t="s">
        <v>230</v>
      </c>
      <c r="B26" s="23" t="s">
        <v>271</v>
      </c>
      <c r="C26" s="23" t="s">
        <v>274</v>
      </c>
      <c r="D26" s="23">
        <v>12</v>
      </c>
      <c r="E26" s="9">
        <v>240</v>
      </c>
      <c r="F26" s="23" t="s">
        <v>275</v>
      </c>
      <c r="G26" s="23"/>
      <c r="H26" s="23"/>
      <c r="I26" s="4"/>
      <c r="J26" s="4"/>
      <c r="K26" s="4"/>
      <c r="L26" s="4"/>
      <c r="M26" s="4"/>
      <c r="N26" s="4"/>
      <c r="O26" s="4"/>
      <c r="P26" s="4"/>
    </row>
    <row r="27" spans="1:16">
      <c r="A27" s="23" t="s">
        <v>44</v>
      </c>
      <c r="B27" s="35"/>
      <c r="C27" s="35"/>
      <c r="D27" s="23">
        <f>SUM(D4:D26)</f>
        <v>42</v>
      </c>
      <c r="E27" s="23">
        <f>SUM(E4:E26)</f>
        <v>840</v>
      </c>
      <c r="F27" s="23"/>
      <c r="G27" s="35"/>
      <c r="H27" s="36"/>
      <c r="I27" s="4"/>
      <c r="J27" s="4"/>
      <c r="K27" s="4"/>
      <c r="L27" s="4"/>
      <c r="M27" s="4"/>
      <c r="N27" s="4"/>
      <c r="O27" s="4"/>
      <c r="P27" s="4"/>
    </row>
    <row r="28" spans="1:16">
      <c r="A28" s="4"/>
      <c r="B28" s="4"/>
      <c r="C28" s="4"/>
      <c r="D28" s="4"/>
      <c r="E28" s="4"/>
      <c r="G28" s="4"/>
      <c r="H28" s="4"/>
      <c r="I28" s="4"/>
      <c r="J28" s="4"/>
      <c r="K28" s="4"/>
      <c r="L28" s="4"/>
      <c r="M28" s="4"/>
      <c r="N28" s="4"/>
      <c r="O28" s="4"/>
      <c r="P28" s="4"/>
    </row>
    <row r="29" spans="1:16">
      <c r="A29" s="4"/>
      <c r="B29" s="4"/>
      <c r="C29" s="4"/>
      <c r="D29" s="4"/>
      <c r="E29" s="4"/>
      <c r="G29" s="4"/>
      <c r="H29" s="4"/>
      <c r="I29" s="4"/>
      <c r="J29" s="4"/>
      <c r="K29" s="4"/>
      <c r="L29" s="4"/>
      <c r="M29" s="4"/>
      <c r="N29" s="4"/>
      <c r="O29" s="4"/>
      <c r="P29" s="4"/>
    </row>
    <row r="30" spans="1:16">
      <c r="A30" s="4"/>
      <c r="B30" s="4"/>
      <c r="C30" s="4"/>
      <c r="D30" s="4"/>
      <c r="E30" s="4"/>
      <c r="G30" s="4"/>
      <c r="H30" s="4"/>
      <c r="I30" s="4"/>
      <c r="J30" s="4"/>
      <c r="K30" s="4"/>
      <c r="L30" s="4"/>
      <c r="M30" s="4"/>
      <c r="N30" s="4"/>
      <c r="O30" s="4"/>
      <c r="P30" s="4"/>
    </row>
    <row r="31" spans="1:16">
      <c r="A31" s="4"/>
      <c r="B31" s="4"/>
      <c r="C31" s="4"/>
      <c r="D31" s="4"/>
      <c r="E31" s="4"/>
      <c r="G31" s="4"/>
      <c r="H31" s="4"/>
      <c r="I31" s="4"/>
      <c r="J31" s="4"/>
      <c r="K31" s="4"/>
      <c r="L31" s="4"/>
      <c r="M31" s="4"/>
      <c r="N31" s="4"/>
      <c r="O31" s="4"/>
      <c r="P31" s="4"/>
    </row>
    <row r="32" spans="1:16">
      <c r="A32" s="4"/>
      <c r="B32" s="4"/>
      <c r="C32" s="4"/>
      <c r="D32" s="4"/>
      <c r="E32" s="4"/>
      <c r="G32" s="4"/>
      <c r="H32" s="4"/>
      <c r="I32" s="4"/>
      <c r="J32" s="4"/>
      <c r="K32" s="4"/>
      <c r="L32" s="4"/>
      <c r="M32" s="4"/>
      <c r="N32" s="4"/>
      <c r="O32" s="4"/>
      <c r="P32" s="4"/>
    </row>
    <row r="33" spans="1:16">
      <c r="A33" s="4"/>
      <c r="B33" s="4"/>
      <c r="C33" s="4"/>
      <c r="D33" s="4"/>
      <c r="E33" s="4"/>
      <c r="G33" s="4"/>
      <c r="H33" s="4"/>
      <c r="I33" s="4"/>
      <c r="J33" s="4"/>
      <c r="K33" s="4"/>
      <c r="L33" s="4"/>
      <c r="M33" s="4"/>
      <c r="N33" s="4"/>
      <c r="O33" s="4"/>
      <c r="P33" s="4"/>
    </row>
    <row r="34" spans="1:16">
      <c r="A34" s="4"/>
      <c r="B34" s="4"/>
      <c r="C34" s="4"/>
      <c r="D34" s="4"/>
      <c r="E34" s="4"/>
      <c r="G34" s="4"/>
      <c r="H34" s="4"/>
      <c r="I34" s="4"/>
      <c r="J34" s="4"/>
      <c r="K34" s="4"/>
      <c r="L34" s="4"/>
      <c r="M34" s="4"/>
      <c r="N34" s="4"/>
      <c r="O34" s="4"/>
      <c r="P34" s="4"/>
    </row>
    <row r="35" spans="1:16">
      <c r="A35" s="4"/>
      <c r="B35" s="4"/>
      <c r="C35" s="4"/>
      <c r="D35" s="4"/>
      <c r="E35" s="4"/>
      <c r="G35" s="4"/>
      <c r="H35" s="4"/>
      <c r="I35" s="4"/>
      <c r="J35" s="4"/>
      <c r="K35" s="4"/>
      <c r="L35" s="4"/>
      <c r="M35" s="4"/>
      <c r="N35" s="4"/>
      <c r="O35" s="4"/>
      <c r="P35" s="4"/>
    </row>
    <row r="36" spans="1:16">
      <c r="A36" s="4"/>
      <c r="B36" s="4"/>
      <c r="C36" s="4"/>
      <c r="D36" s="4"/>
      <c r="E36" s="4"/>
      <c r="G36" s="4"/>
      <c r="H36" s="4"/>
      <c r="I36" s="4"/>
      <c r="J36" s="4"/>
      <c r="K36" s="4"/>
      <c r="L36" s="4"/>
      <c r="M36" s="4"/>
      <c r="N36" s="4"/>
      <c r="O36" s="4"/>
      <c r="P36" s="4"/>
    </row>
    <row r="37" spans="1:16">
      <c r="A37" s="4"/>
      <c r="B37" s="4"/>
      <c r="C37" s="4"/>
      <c r="D37" s="4"/>
      <c r="E37" s="4"/>
      <c r="G37" s="4"/>
      <c r="H37" s="4"/>
      <c r="I37" s="4"/>
      <c r="J37" s="4"/>
      <c r="K37" s="4"/>
      <c r="L37" s="4"/>
      <c r="M37" s="4"/>
      <c r="N37" s="4"/>
      <c r="O37" s="4"/>
      <c r="P37" s="4"/>
    </row>
    <row r="38" spans="1:16">
      <c r="A38" s="4"/>
      <c r="B38" s="4"/>
      <c r="C38" s="4"/>
      <c r="D38" s="4"/>
      <c r="E38" s="4"/>
      <c r="G38" s="4"/>
      <c r="H38" s="4"/>
      <c r="I38" s="4"/>
      <c r="J38" s="4"/>
      <c r="K38" s="4"/>
      <c r="L38" s="4"/>
      <c r="M38" s="4"/>
      <c r="N38" s="4"/>
      <c r="O38" s="4"/>
      <c r="P38" s="4"/>
    </row>
    <row r="39" spans="1:16">
      <c r="A39" s="4"/>
      <c r="B39" s="4"/>
      <c r="C39" s="4"/>
      <c r="D39" s="4"/>
      <c r="E39" s="4"/>
      <c r="G39" s="4"/>
      <c r="H39" s="4"/>
      <c r="I39" s="4"/>
      <c r="J39" s="4"/>
      <c r="K39" s="4"/>
      <c r="L39" s="4"/>
      <c r="M39" s="4"/>
      <c r="N39" s="4"/>
      <c r="O39" s="4"/>
      <c r="P39" s="4"/>
    </row>
    <row r="40" spans="1:16">
      <c r="A40" s="4"/>
      <c r="B40" s="4"/>
      <c r="C40" s="4"/>
      <c r="D40" s="4"/>
      <c r="E40" s="4"/>
      <c r="G40" s="4"/>
      <c r="H40" s="4"/>
      <c r="I40" s="4"/>
      <c r="J40" s="4"/>
      <c r="K40" s="4"/>
      <c r="L40" s="4"/>
      <c r="M40" s="4"/>
      <c r="N40" s="4"/>
      <c r="O40" s="4"/>
      <c r="P40" s="4"/>
    </row>
    <row r="41" spans="1:16">
      <c r="A41" s="4"/>
      <c r="B41" s="4"/>
      <c r="C41" s="4"/>
      <c r="D41" s="4"/>
      <c r="E41" s="4"/>
      <c r="G41" s="4"/>
      <c r="H41" s="4"/>
      <c r="I41" s="4"/>
      <c r="J41" s="4"/>
      <c r="K41" s="4"/>
      <c r="L41" s="4"/>
      <c r="M41" s="4"/>
      <c r="N41" s="4"/>
      <c r="O41" s="4"/>
      <c r="P41" s="4"/>
    </row>
    <row r="42" spans="1:16">
      <c r="A42" s="4"/>
      <c r="B42" s="4"/>
      <c r="C42" s="4"/>
      <c r="D42" s="4"/>
      <c r="E42" s="4"/>
      <c r="G42" s="4"/>
      <c r="H42" s="4"/>
      <c r="I42" s="4"/>
      <c r="J42" s="4"/>
      <c r="K42" s="4"/>
      <c r="L42" s="4"/>
      <c r="M42" s="4"/>
      <c r="N42" s="4"/>
      <c r="O42" s="4"/>
      <c r="P42" s="4"/>
    </row>
    <row r="43" spans="1:16">
      <c r="A43" s="4"/>
      <c r="B43" s="4"/>
      <c r="C43" s="4"/>
      <c r="D43" s="4"/>
      <c r="E43" s="4"/>
      <c r="G43" s="4"/>
      <c r="H43" s="4"/>
      <c r="I43" s="4"/>
      <c r="J43" s="4"/>
      <c r="K43" s="4"/>
      <c r="L43" s="4"/>
      <c r="M43" s="4"/>
      <c r="N43" s="4"/>
      <c r="O43" s="4"/>
      <c r="P43" s="4"/>
    </row>
    <row r="44" spans="1:16">
      <c r="A44" s="4"/>
      <c r="B44" s="4"/>
      <c r="C44" s="4"/>
      <c r="D44" s="4"/>
      <c r="E44" s="4"/>
      <c r="G44" s="4"/>
      <c r="H44" s="4"/>
      <c r="I44" s="4"/>
      <c r="J44" s="4"/>
      <c r="K44" s="4"/>
      <c r="L44" s="4"/>
      <c r="M44" s="4"/>
      <c r="N44" s="4"/>
      <c r="O44" s="4"/>
      <c r="P44" s="4"/>
    </row>
    <row r="45" spans="1:16">
      <c r="A45" s="4"/>
      <c r="B45" s="4"/>
      <c r="C45" s="4"/>
      <c r="D45" s="4"/>
      <c r="E45" s="4"/>
      <c r="G45" s="4"/>
      <c r="H45" s="4"/>
      <c r="I45" s="4"/>
      <c r="J45" s="4"/>
      <c r="K45" s="4"/>
      <c r="L45" s="4"/>
      <c r="M45" s="4"/>
      <c r="N45" s="4"/>
      <c r="O45" s="4"/>
      <c r="P45" s="4"/>
    </row>
    <row r="46" spans="1:16">
      <c r="A46" s="4"/>
      <c r="B46" s="4"/>
      <c r="C46" s="4"/>
      <c r="D46" s="4"/>
      <c r="E46" s="4"/>
      <c r="G46" s="4"/>
      <c r="H46" s="4"/>
      <c r="I46" s="4"/>
      <c r="J46" s="4"/>
      <c r="K46" s="4"/>
      <c r="L46" s="4"/>
      <c r="M46" s="4"/>
      <c r="N46" s="4"/>
      <c r="O46" s="4"/>
      <c r="P46" s="4"/>
    </row>
    <row r="47" spans="1:16">
      <c r="A47" s="4"/>
      <c r="B47" s="4"/>
      <c r="C47" s="4"/>
      <c r="D47" s="4"/>
      <c r="E47" s="4"/>
      <c r="G47" s="4"/>
      <c r="H47" s="4"/>
      <c r="I47" s="4"/>
      <c r="J47" s="4"/>
      <c r="K47" s="4"/>
      <c r="L47" s="4"/>
      <c r="M47" s="4"/>
      <c r="N47" s="4"/>
      <c r="O47" s="4"/>
      <c r="P47" s="4"/>
    </row>
    <row r="48" spans="1:16">
      <c r="A48" s="4"/>
      <c r="B48" s="4"/>
      <c r="C48" s="4"/>
      <c r="D48" s="4"/>
      <c r="E48" s="4"/>
      <c r="G48" s="4"/>
      <c r="H48" s="4"/>
      <c r="I48" s="4"/>
      <c r="J48" s="4"/>
      <c r="K48" s="4"/>
      <c r="L48" s="4"/>
      <c r="M48" s="4"/>
      <c r="N48" s="4"/>
      <c r="O48" s="4"/>
      <c r="P48" s="4"/>
    </row>
    <row r="49" spans="1:16">
      <c r="A49" s="4"/>
      <c r="B49" s="4"/>
      <c r="C49" s="4"/>
      <c r="D49" s="4"/>
      <c r="E49" s="4"/>
      <c r="G49" s="4"/>
      <c r="H49" s="4"/>
      <c r="I49" s="4"/>
      <c r="J49" s="4"/>
      <c r="K49" s="4"/>
      <c r="L49" s="4"/>
      <c r="M49" s="4"/>
      <c r="N49" s="4"/>
      <c r="O49" s="4"/>
      <c r="P49" s="4"/>
    </row>
    <row r="50" spans="1:16">
      <c r="A50" s="4"/>
      <c r="B50" s="4"/>
      <c r="C50" s="4"/>
      <c r="D50" s="4"/>
      <c r="E50" s="4"/>
      <c r="G50" s="4"/>
      <c r="H50" s="4"/>
      <c r="I50" s="4"/>
      <c r="J50" s="4"/>
      <c r="K50" s="4"/>
      <c r="L50" s="4"/>
      <c r="M50" s="4"/>
      <c r="N50" s="4"/>
      <c r="O50" s="4"/>
      <c r="P50" s="4"/>
    </row>
    <row r="51" spans="1:16">
      <c r="A51" s="4"/>
      <c r="B51" s="4"/>
      <c r="C51" s="4"/>
      <c r="D51" s="4"/>
      <c r="E51" s="4"/>
      <c r="G51" s="4"/>
      <c r="H51" s="4"/>
      <c r="I51" s="4"/>
      <c r="J51" s="4"/>
      <c r="K51" s="4"/>
      <c r="L51" s="4"/>
      <c r="M51" s="4"/>
      <c r="N51" s="4"/>
      <c r="O51" s="4"/>
      <c r="P51" s="4"/>
    </row>
    <row r="52" spans="1:16">
      <c r="A52" s="4"/>
      <c r="B52" s="4"/>
      <c r="C52" s="4"/>
      <c r="D52" s="4"/>
      <c r="E52" s="4"/>
      <c r="G52" s="4"/>
      <c r="H52" s="4"/>
      <c r="I52" s="4"/>
      <c r="J52" s="4"/>
      <c r="K52" s="4"/>
      <c r="L52" s="4"/>
      <c r="M52" s="4"/>
      <c r="N52" s="4"/>
      <c r="O52" s="4"/>
      <c r="P52" s="4"/>
    </row>
    <row r="53" spans="1:16">
      <c r="A53" s="4"/>
      <c r="B53" s="4"/>
      <c r="C53" s="4"/>
      <c r="D53" s="4"/>
      <c r="E53" s="4"/>
      <c r="G53" s="4"/>
      <c r="H53" s="4"/>
      <c r="I53" s="4"/>
      <c r="J53" s="4"/>
      <c r="K53" s="4"/>
      <c r="L53" s="4"/>
      <c r="M53" s="4"/>
      <c r="N53" s="4"/>
      <c r="O53" s="4"/>
      <c r="P53" s="4"/>
    </row>
    <row r="54" spans="1:16">
      <c r="A54" s="4"/>
      <c r="B54" s="4"/>
      <c r="C54" s="4"/>
      <c r="D54" s="4"/>
      <c r="E54" s="4"/>
      <c r="G54" s="4"/>
      <c r="H54" s="4"/>
      <c r="I54" s="4"/>
      <c r="J54" s="4"/>
      <c r="K54" s="4"/>
      <c r="L54" s="4"/>
      <c r="M54" s="4"/>
      <c r="N54" s="4"/>
      <c r="O54" s="4"/>
      <c r="P54" s="4"/>
    </row>
    <row r="55" spans="1:16">
      <c r="A55" s="4"/>
      <c r="B55" s="4"/>
      <c r="C55" s="4"/>
      <c r="D55" s="4"/>
      <c r="E55" s="4"/>
      <c r="G55" s="4"/>
      <c r="H55" s="4"/>
      <c r="I55" s="4"/>
      <c r="J55" s="4"/>
      <c r="K55" s="4"/>
      <c r="L55" s="4"/>
      <c r="M55" s="4"/>
      <c r="N55" s="4"/>
      <c r="O55" s="4"/>
      <c r="P55" s="4"/>
    </row>
    <row r="56" spans="1:16">
      <c r="A56" s="4"/>
      <c r="B56" s="4"/>
      <c r="C56" s="4"/>
      <c r="D56" s="4"/>
      <c r="E56" s="4"/>
      <c r="G56" s="4"/>
      <c r="H56" s="4"/>
      <c r="I56" s="4"/>
      <c r="J56" s="4"/>
      <c r="K56" s="4"/>
      <c r="L56" s="4"/>
      <c r="M56" s="4"/>
      <c r="N56" s="4"/>
      <c r="O56" s="4"/>
      <c r="P56" s="4"/>
    </row>
    <row r="57" spans="1:16">
      <c r="A57" s="4"/>
      <c r="B57" s="4"/>
      <c r="C57" s="4"/>
      <c r="D57" s="4"/>
      <c r="E57" s="4"/>
      <c r="G57" s="4"/>
      <c r="H57" s="4"/>
      <c r="I57" s="4"/>
      <c r="J57" s="4"/>
      <c r="K57" s="4"/>
      <c r="L57" s="4"/>
      <c r="M57" s="4"/>
      <c r="N57" s="4"/>
      <c r="O57" s="4"/>
      <c r="P57" s="4"/>
    </row>
    <row r="58" spans="1:16">
      <c r="A58" s="4"/>
      <c r="B58" s="4"/>
      <c r="C58" s="4"/>
      <c r="D58" s="4"/>
      <c r="E58" s="4"/>
      <c r="G58" s="4"/>
      <c r="H58" s="4"/>
      <c r="I58" s="4"/>
      <c r="J58" s="4"/>
      <c r="K58" s="4"/>
      <c r="L58" s="4"/>
      <c r="M58" s="4"/>
      <c r="N58" s="4"/>
      <c r="O58" s="4"/>
      <c r="P58" s="4"/>
    </row>
    <row r="59" spans="1:16">
      <c r="A59" s="4"/>
      <c r="B59" s="4"/>
      <c r="C59" s="4"/>
      <c r="D59" s="4"/>
      <c r="E59" s="4"/>
      <c r="G59" s="4"/>
      <c r="H59" s="4"/>
      <c r="I59" s="4"/>
      <c r="J59" s="4"/>
      <c r="K59" s="4"/>
      <c r="L59" s="4"/>
      <c r="M59" s="4"/>
      <c r="N59" s="4"/>
      <c r="O59" s="4"/>
      <c r="P59" s="4"/>
    </row>
    <row r="60" spans="1:16">
      <c r="A60" s="4"/>
      <c r="B60" s="4"/>
      <c r="C60" s="4"/>
      <c r="D60" s="4"/>
      <c r="E60" s="4"/>
      <c r="G60" s="4"/>
      <c r="H60" s="4"/>
      <c r="I60" s="4"/>
      <c r="J60" s="4"/>
      <c r="K60" s="4"/>
      <c r="L60" s="4"/>
      <c r="M60" s="4"/>
      <c r="N60" s="4"/>
      <c r="O60" s="4"/>
      <c r="P60" s="4"/>
    </row>
    <row r="61" spans="1:16">
      <c r="A61" s="4"/>
      <c r="B61" s="4"/>
      <c r="C61" s="4"/>
      <c r="D61" s="4"/>
      <c r="E61" s="4"/>
      <c r="G61" s="4"/>
      <c r="H61" s="4"/>
      <c r="I61" s="4"/>
      <c r="J61" s="4"/>
      <c r="K61" s="4"/>
      <c r="L61" s="4"/>
      <c r="M61" s="4"/>
      <c r="N61" s="4"/>
      <c r="O61" s="4"/>
      <c r="P61" s="4"/>
    </row>
    <row r="62" spans="1:16">
      <c r="A62" s="4"/>
      <c r="B62" s="4"/>
      <c r="C62" s="4"/>
      <c r="D62" s="4"/>
      <c r="E62" s="4"/>
      <c r="G62" s="4"/>
      <c r="H62" s="4"/>
      <c r="I62" s="4"/>
      <c r="J62" s="4"/>
      <c r="K62" s="4"/>
      <c r="L62" s="4"/>
      <c r="M62" s="4"/>
      <c r="N62" s="4"/>
      <c r="O62" s="4"/>
      <c r="P62" s="4"/>
    </row>
    <row r="63" spans="1:16">
      <c r="A63" s="4"/>
      <c r="B63" s="4"/>
      <c r="C63" s="4"/>
      <c r="D63" s="4"/>
      <c r="E63" s="4"/>
      <c r="G63" s="4"/>
      <c r="H63" s="4"/>
      <c r="I63" s="4"/>
      <c r="J63" s="4"/>
      <c r="K63" s="4"/>
      <c r="L63" s="4"/>
      <c r="M63" s="4"/>
      <c r="N63" s="4"/>
      <c r="O63" s="4"/>
      <c r="P63" s="4"/>
    </row>
    <row r="64" spans="1:16">
      <c r="A64" s="4"/>
      <c r="B64" s="4"/>
      <c r="C64" s="4"/>
      <c r="D64" s="4"/>
      <c r="E64" s="4"/>
      <c r="G64" s="4"/>
      <c r="H64" s="4"/>
      <c r="I64" s="4"/>
      <c r="J64" s="4"/>
      <c r="K64" s="4"/>
      <c r="L64" s="4"/>
      <c r="M64" s="4"/>
      <c r="N64" s="4"/>
      <c r="O64" s="4"/>
      <c r="P64" s="4"/>
    </row>
  </sheetData>
  <mergeCells count="1">
    <mergeCell ref="A2:H2"/>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4"/>
  <sheetViews>
    <sheetView topLeftCell="A65" workbookViewId="0">
      <selection activeCell="G76" sqref="G76:G77"/>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276</v>
      </c>
      <c r="B1" s="4"/>
      <c r="C1" s="4"/>
      <c r="D1" s="4"/>
      <c r="E1" s="5"/>
      <c r="F1" s="5"/>
      <c r="G1" s="4"/>
      <c r="H1" s="4"/>
      <c r="I1" s="4"/>
      <c r="J1" s="4"/>
      <c r="K1" s="4"/>
      <c r="L1" s="4"/>
      <c r="M1" s="4"/>
      <c r="N1" s="4"/>
      <c r="O1" s="4"/>
      <c r="P1" s="4"/>
    </row>
    <row r="2" ht="20.4" spans="1:16">
      <c r="A2" s="6" t="s">
        <v>277</v>
      </c>
      <c r="B2" s="6"/>
      <c r="C2" s="6"/>
      <c r="D2" s="6"/>
      <c r="E2" s="6"/>
      <c r="F2" s="6"/>
      <c r="G2" s="6"/>
      <c r="H2" s="6"/>
      <c r="I2" s="6"/>
      <c r="J2" s="6"/>
      <c r="K2" s="6"/>
      <c r="L2" s="6"/>
      <c r="M2" s="6"/>
      <c r="N2" s="6"/>
      <c r="O2" s="6"/>
      <c r="P2" s="6"/>
    </row>
    <row r="3" ht="15.6" spans="1:16">
      <c r="A3" s="3" t="s">
        <v>278</v>
      </c>
      <c r="B3" s="4"/>
      <c r="C3" s="4"/>
      <c r="D3" s="4"/>
      <c r="E3" s="5"/>
      <c r="F3" s="5"/>
      <c r="G3" s="4"/>
      <c r="H3" s="4"/>
      <c r="I3" s="4"/>
      <c r="J3" s="4"/>
      <c r="K3" s="4"/>
      <c r="L3" s="4"/>
      <c r="M3" s="4"/>
      <c r="N3" s="4"/>
      <c r="O3" s="4"/>
      <c r="P3" s="4"/>
    </row>
    <row r="4" ht="15.6" spans="1:16">
      <c r="A4" s="7" t="s">
        <v>279</v>
      </c>
      <c r="B4" s="7"/>
      <c r="C4" s="7"/>
      <c r="D4" s="7"/>
      <c r="E4" s="7"/>
      <c r="F4" s="7"/>
      <c r="G4" s="7"/>
      <c r="H4" s="7"/>
      <c r="I4" s="7"/>
      <c r="J4" s="7"/>
      <c r="K4" s="7"/>
      <c r="L4" s="7"/>
      <c r="M4" s="7"/>
      <c r="N4" s="7"/>
      <c r="O4" s="7"/>
      <c r="P4" s="7"/>
    </row>
    <row r="5" s="1" customFormat="1" ht="15" customHeight="1" spans="1:16">
      <c r="A5" s="8" t="s">
        <v>3</v>
      </c>
      <c r="B5" s="8"/>
      <c r="C5" s="8" t="s">
        <v>4</v>
      </c>
      <c r="D5" s="8" t="s">
        <v>5</v>
      </c>
      <c r="E5" s="8" t="s">
        <v>6</v>
      </c>
      <c r="F5" s="8"/>
      <c r="G5" s="8"/>
      <c r="H5" s="8"/>
      <c r="I5" s="8" t="s">
        <v>7</v>
      </c>
      <c r="J5" s="8"/>
      <c r="K5" s="8"/>
      <c r="L5" s="8"/>
      <c r="M5" s="8"/>
      <c r="N5" s="8"/>
      <c r="O5" s="8"/>
      <c r="P5" s="8"/>
    </row>
    <row r="6" s="1" customFormat="1" ht="15" customHeight="1" spans="1:16">
      <c r="A6" s="8"/>
      <c r="B6" s="8"/>
      <c r="C6" s="8"/>
      <c r="D6" s="8"/>
      <c r="E6" s="8" t="s">
        <v>8</v>
      </c>
      <c r="F6" s="8" t="s">
        <v>9</v>
      </c>
      <c r="G6" s="8" t="s">
        <v>10</v>
      </c>
      <c r="H6" s="8" t="s">
        <v>11</v>
      </c>
      <c r="I6" s="8" t="s">
        <v>12</v>
      </c>
      <c r="J6" s="8"/>
      <c r="K6" s="8" t="s">
        <v>13</v>
      </c>
      <c r="L6" s="8"/>
      <c r="M6" s="8" t="s">
        <v>14</v>
      </c>
      <c r="N6" s="8"/>
      <c r="O6" s="8" t="s">
        <v>15</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110</v>
      </c>
      <c r="B8" s="9" t="s">
        <v>111</v>
      </c>
      <c r="C8" s="10" t="s">
        <v>112</v>
      </c>
      <c r="D8" s="11" t="s">
        <v>113</v>
      </c>
      <c r="E8" s="11">
        <v>4</v>
      </c>
      <c r="F8" s="11">
        <v>72</v>
      </c>
      <c r="G8" s="11">
        <v>72</v>
      </c>
      <c r="H8" s="11">
        <v>0</v>
      </c>
      <c r="I8" s="11">
        <v>4</v>
      </c>
      <c r="J8" s="11"/>
      <c r="K8" s="11"/>
      <c r="L8" s="11"/>
      <c r="M8" s="11"/>
      <c r="N8" s="23"/>
      <c r="O8" s="23"/>
      <c r="P8" s="23"/>
      <c r="Q8" s="26"/>
    </row>
    <row r="9" s="1" customFormat="1" ht="33.6" customHeight="1" spans="1:16">
      <c r="A9" s="9"/>
      <c r="B9" s="9"/>
      <c r="C9" s="10" t="s">
        <v>114</v>
      </c>
      <c r="D9" s="11" t="s">
        <v>115</v>
      </c>
      <c r="E9" s="11">
        <v>3</v>
      </c>
      <c r="F9" s="11">
        <v>54</v>
      </c>
      <c r="G9" s="11">
        <v>54</v>
      </c>
      <c r="H9" s="11">
        <v>0</v>
      </c>
      <c r="I9" s="11">
        <v>3</v>
      </c>
      <c r="J9" s="11"/>
      <c r="K9" s="11"/>
      <c r="L9" s="11"/>
      <c r="M9" s="11"/>
      <c r="N9" s="23"/>
      <c r="O9" s="23"/>
      <c r="P9" s="23"/>
    </row>
    <row r="10" s="1" customFormat="1" ht="33.6" customHeight="1" spans="1:16">
      <c r="A10" s="9"/>
      <c r="B10" s="9"/>
      <c r="C10" s="10" t="s">
        <v>116</v>
      </c>
      <c r="D10" s="11" t="s">
        <v>113</v>
      </c>
      <c r="E10" s="11">
        <v>5</v>
      </c>
      <c r="F10" s="11">
        <v>90</v>
      </c>
      <c r="G10" s="11">
        <v>90</v>
      </c>
      <c r="H10" s="11">
        <v>0</v>
      </c>
      <c r="I10" s="11"/>
      <c r="J10" s="11">
        <v>5</v>
      </c>
      <c r="K10" s="11"/>
      <c r="L10" s="11"/>
      <c r="M10" s="11"/>
      <c r="N10" s="23"/>
      <c r="O10" s="23"/>
      <c r="P10" s="23"/>
    </row>
    <row r="11" s="1" customFormat="1" ht="33.6" customHeight="1" spans="1:16">
      <c r="A11" s="9"/>
      <c r="B11" s="9"/>
      <c r="C11" s="10" t="s">
        <v>117</v>
      </c>
      <c r="D11" s="11" t="s">
        <v>118</v>
      </c>
      <c r="E11" s="11">
        <v>3</v>
      </c>
      <c r="F11" s="11">
        <v>54</v>
      </c>
      <c r="G11" s="11">
        <v>54</v>
      </c>
      <c r="H11" s="11">
        <v>0</v>
      </c>
      <c r="I11" s="11"/>
      <c r="J11" s="11">
        <v>3</v>
      </c>
      <c r="K11" s="11"/>
      <c r="L11" s="11"/>
      <c r="M11" s="11"/>
      <c r="N11" s="23"/>
      <c r="O11" s="23"/>
      <c r="P11" s="23"/>
    </row>
    <row r="12" s="1" customFormat="1" ht="33.6" customHeight="1" spans="1:16">
      <c r="A12" s="9"/>
      <c r="B12" s="9"/>
      <c r="C12" s="10" t="s">
        <v>119</v>
      </c>
      <c r="D12" s="11" t="s">
        <v>118</v>
      </c>
      <c r="E12" s="11">
        <v>2</v>
      </c>
      <c r="F12" s="11">
        <v>36</v>
      </c>
      <c r="G12" s="11">
        <v>36</v>
      </c>
      <c r="H12" s="11">
        <v>0</v>
      </c>
      <c r="I12" s="11"/>
      <c r="J12" s="11"/>
      <c r="K12" s="11">
        <v>3</v>
      </c>
      <c r="L12" s="11"/>
      <c r="M12" s="11"/>
      <c r="N12" s="23"/>
      <c r="O12" s="23"/>
      <c r="P12" s="23"/>
    </row>
    <row r="13" s="1" customFormat="1" ht="33.6" customHeight="1" spans="1:16">
      <c r="A13" s="9"/>
      <c r="B13" s="9"/>
      <c r="C13" s="10" t="s">
        <v>120</v>
      </c>
      <c r="D13" s="11" t="s">
        <v>121</v>
      </c>
      <c r="E13" s="11">
        <v>1</v>
      </c>
      <c r="F13" s="11">
        <v>20</v>
      </c>
      <c r="G13" s="11">
        <v>0</v>
      </c>
      <c r="H13" s="11">
        <v>20</v>
      </c>
      <c r="I13" s="11"/>
      <c r="J13" s="11"/>
      <c r="K13" s="11">
        <v>3</v>
      </c>
      <c r="L13" s="11"/>
      <c r="M13" s="11"/>
      <c r="N13" s="23"/>
      <c r="O13" s="23"/>
      <c r="P13" s="23"/>
    </row>
    <row r="14" s="1" customFormat="1" ht="33.6" customHeight="1" spans="1:16">
      <c r="A14" s="9"/>
      <c r="B14" s="9"/>
      <c r="C14" s="10" t="s">
        <v>122</v>
      </c>
      <c r="D14" s="11" t="s">
        <v>123</v>
      </c>
      <c r="E14" s="11">
        <v>3</v>
      </c>
      <c r="F14" s="11">
        <v>54</v>
      </c>
      <c r="G14" s="11">
        <v>54</v>
      </c>
      <c r="H14" s="11">
        <v>0</v>
      </c>
      <c r="I14" s="11"/>
      <c r="J14" s="11"/>
      <c r="K14" s="11"/>
      <c r="L14" s="11">
        <v>3</v>
      </c>
      <c r="M14" s="11"/>
      <c r="N14" s="23"/>
      <c r="O14" s="23"/>
      <c r="P14" s="23"/>
    </row>
    <row r="15" s="1" customFormat="1" ht="33.6" customHeight="1" spans="1:16">
      <c r="A15" s="9"/>
      <c r="B15" s="9"/>
      <c r="C15" s="10" t="s">
        <v>124</v>
      </c>
      <c r="D15" s="11" t="s">
        <v>125</v>
      </c>
      <c r="E15" s="11">
        <v>3</v>
      </c>
      <c r="F15" s="11">
        <v>54</v>
      </c>
      <c r="G15" s="11">
        <v>54</v>
      </c>
      <c r="H15" s="11"/>
      <c r="I15" s="11"/>
      <c r="J15" s="11"/>
      <c r="K15" s="11"/>
      <c r="L15" s="11"/>
      <c r="M15" s="11">
        <v>3</v>
      </c>
      <c r="N15" s="23"/>
      <c r="O15" s="23"/>
      <c r="P15" s="23"/>
    </row>
    <row r="16" s="1" customFormat="1" ht="15" customHeight="1" spans="1:16">
      <c r="A16" s="9"/>
      <c r="B16" s="9"/>
      <c r="C16" s="9" t="s">
        <v>44</v>
      </c>
      <c r="D16" s="9"/>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126</v>
      </c>
      <c r="C17" s="10" t="s">
        <v>127</v>
      </c>
      <c r="D17" s="11" t="s">
        <v>128</v>
      </c>
      <c r="E17" s="9">
        <v>1</v>
      </c>
      <c r="F17" s="9">
        <v>18</v>
      </c>
      <c r="G17" s="9">
        <v>18</v>
      </c>
      <c r="H17" s="9">
        <v>0</v>
      </c>
      <c r="I17" s="9">
        <v>3</v>
      </c>
      <c r="J17" s="9"/>
      <c r="K17" s="9"/>
      <c r="L17" s="9"/>
      <c r="M17" s="9"/>
      <c r="N17" s="9"/>
      <c r="O17" s="9"/>
      <c r="P17" s="9"/>
    </row>
    <row r="18" s="1" customFormat="1" ht="46.35" customHeight="1" spans="1:16">
      <c r="A18" s="9"/>
      <c r="B18" s="9"/>
      <c r="C18" s="10" t="s">
        <v>129</v>
      </c>
      <c r="D18" s="11" t="s">
        <v>130</v>
      </c>
      <c r="E18" s="9">
        <v>2</v>
      </c>
      <c r="F18" s="11">
        <v>36</v>
      </c>
      <c r="G18" s="11">
        <v>36</v>
      </c>
      <c r="H18" s="11">
        <v>0</v>
      </c>
      <c r="I18" s="11">
        <v>3</v>
      </c>
      <c r="J18" s="9"/>
      <c r="K18" s="9"/>
      <c r="L18" s="9"/>
      <c r="M18" s="9"/>
      <c r="N18" s="9"/>
      <c r="O18" s="9"/>
      <c r="P18" s="9"/>
    </row>
    <row r="19" s="1" customFormat="1" ht="46.35" customHeight="1" spans="1:16">
      <c r="A19" s="9"/>
      <c r="B19" s="9"/>
      <c r="C19" s="10" t="s">
        <v>131</v>
      </c>
      <c r="D19" s="11" t="s">
        <v>132</v>
      </c>
      <c r="E19" s="9">
        <v>3</v>
      </c>
      <c r="F19" s="9">
        <v>54</v>
      </c>
      <c r="G19" s="9">
        <v>27</v>
      </c>
      <c r="H19" s="9">
        <v>27</v>
      </c>
      <c r="I19" s="9"/>
      <c r="J19" s="9">
        <v>3</v>
      </c>
      <c r="K19" s="9"/>
      <c r="L19" s="9"/>
      <c r="M19" s="9"/>
      <c r="N19" s="9"/>
      <c r="O19" s="9"/>
      <c r="P19" s="9"/>
    </row>
    <row r="20" s="1" customFormat="1" ht="44.1" customHeight="1" spans="1:16">
      <c r="A20" s="9"/>
      <c r="B20" s="9"/>
      <c r="C20" s="10" t="s">
        <v>133</v>
      </c>
      <c r="D20" s="11" t="s">
        <v>134</v>
      </c>
      <c r="E20" s="12">
        <v>3</v>
      </c>
      <c r="F20" s="9">
        <v>54</v>
      </c>
      <c r="G20" s="9">
        <v>54</v>
      </c>
      <c r="H20" s="9">
        <v>0</v>
      </c>
      <c r="I20" s="9"/>
      <c r="J20" s="9">
        <v>3</v>
      </c>
      <c r="K20" s="9"/>
      <c r="L20" s="9"/>
      <c r="M20" s="9"/>
      <c r="N20" s="9"/>
      <c r="O20" s="9"/>
      <c r="P20" s="9"/>
    </row>
    <row r="21" s="1" customFormat="1" ht="44.1" customHeight="1" spans="1:16">
      <c r="A21" s="9"/>
      <c r="B21" s="9"/>
      <c r="C21" s="10" t="s">
        <v>135</v>
      </c>
      <c r="D21" s="11" t="s">
        <v>136</v>
      </c>
      <c r="E21" s="11">
        <v>3</v>
      </c>
      <c r="F21" s="11">
        <v>54</v>
      </c>
      <c r="G21" s="11">
        <v>54</v>
      </c>
      <c r="H21" s="9">
        <v>0</v>
      </c>
      <c r="I21" s="9"/>
      <c r="J21" s="9"/>
      <c r="K21" s="9">
        <v>3</v>
      </c>
      <c r="L21" s="9"/>
      <c r="M21" s="9"/>
      <c r="N21" s="9"/>
      <c r="O21" s="9"/>
      <c r="P21" s="9"/>
    </row>
    <row r="22" s="1" customFormat="1" ht="44.1" customHeight="1" spans="1:16">
      <c r="A22" s="9"/>
      <c r="B22" s="9"/>
      <c r="C22" s="10" t="s">
        <v>137</v>
      </c>
      <c r="D22" s="11" t="s">
        <v>138</v>
      </c>
      <c r="E22" s="13">
        <v>2</v>
      </c>
      <c r="F22" s="13">
        <v>36</v>
      </c>
      <c r="G22" s="13">
        <v>36</v>
      </c>
      <c r="H22" s="13">
        <v>0</v>
      </c>
      <c r="I22" s="13"/>
      <c r="J22" s="13"/>
      <c r="K22" s="13">
        <v>3</v>
      </c>
      <c r="L22" s="9"/>
      <c r="M22" s="9"/>
      <c r="N22" s="9"/>
      <c r="O22" s="9"/>
      <c r="P22" s="9"/>
    </row>
    <row r="23" s="1" customFormat="1" ht="53.4" customHeight="1" spans="1:16">
      <c r="A23" s="9"/>
      <c r="B23" s="9"/>
      <c r="C23" s="10" t="s">
        <v>139</v>
      </c>
      <c r="D23" s="14" t="s">
        <v>140</v>
      </c>
      <c r="E23" s="15">
        <v>1</v>
      </c>
      <c r="F23" s="16">
        <v>20</v>
      </c>
      <c r="G23" s="16">
        <v>0</v>
      </c>
      <c r="H23" s="16">
        <v>20</v>
      </c>
      <c r="I23" s="16"/>
      <c r="J23" s="16"/>
      <c r="K23" s="16">
        <v>3</v>
      </c>
      <c r="L23" s="9"/>
      <c r="M23" s="9"/>
      <c r="N23" s="9"/>
      <c r="O23" s="9"/>
      <c r="P23" s="9"/>
    </row>
    <row r="24" s="1" customFormat="1" ht="44.1" customHeight="1" spans="1:16">
      <c r="A24" s="9"/>
      <c r="B24" s="9"/>
      <c r="C24" s="10" t="s">
        <v>141</v>
      </c>
      <c r="D24" s="11" t="s">
        <v>142</v>
      </c>
      <c r="E24" s="9">
        <v>2</v>
      </c>
      <c r="F24" s="9">
        <v>36</v>
      </c>
      <c r="G24" s="9">
        <v>36</v>
      </c>
      <c r="H24" s="9">
        <v>0</v>
      </c>
      <c r="I24" s="9"/>
      <c r="J24" s="9"/>
      <c r="K24" s="9">
        <v>3</v>
      </c>
      <c r="L24" s="9"/>
      <c r="M24" s="9"/>
      <c r="N24" s="9"/>
      <c r="O24" s="9"/>
      <c r="P24" s="9"/>
    </row>
    <row r="25" s="1" customFormat="1" ht="44.1" customHeight="1" spans="1:16">
      <c r="A25" s="9"/>
      <c r="B25" s="9"/>
      <c r="C25" s="10" t="s">
        <v>143</v>
      </c>
      <c r="D25" s="11" t="s">
        <v>144</v>
      </c>
      <c r="E25" s="11">
        <v>2</v>
      </c>
      <c r="F25" s="11">
        <v>36</v>
      </c>
      <c r="G25" s="11">
        <v>36</v>
      </c>
      <c r="H25" s="11">
        <v>0</v>
      </c>
      <c r="I25" s="11"/>
      <c r="J25" s="11"/>
      <c r="K25" s="11"/>
      <c r="L25" s="9">
        <v>3</v>
      </c>
      <c r="M25" s="9"/>
      <c r="N25" s="9"/>
      <c r="O25" s="9"/>
      <c r="P25" s="9"/>
    </row>
    <row r="26" s="1" customFormat="1" ht="44.1" customHeight="1" spans="1:16">
      <c r="A26" s="9"/>
      <c r="B26" s="9"/>
      <c r="C26" s="10" t="s">
        <v>145</v>
      </c>
      <c r="D26" s="11" t="s">
        <v>146</v>
      </c>
      <c r="E26" s="11">
        <v>3</v>
      </c>
      <c r="F26" s="11">
        <v>54</v>
      </c>
      <c r="G26" s="11">
        <v>36</v>
      </c>
      <c r="H26" s="11">
        <v>18</v>
      </c>
      <c r="I26" s="11"/>
      <c r="J26" s="11"/>
      <c r="K26" s="11"/>
      <c r="L26" s="11">
        <v>3</v>
      </c>
      <c r="M26" s="11"/>
      <c r="N26" s="11"/>
      <c r="O26" s="9"/>
      <c r="P26" s="9"/>
    </row>
    <row r="27" s="1" customFormat="1" ht="44.1" customHeight="1" spans="1:16">
      <c r="A27" s="9"/>
      <c r="B27" s="9"/>
      <c r="C27" s="10" t="s">
        <v>147</v>
      </c>
      <c r="D27" s="11" t="s">
        <v>148</v>
      </c>
      <c r="E27" s="17">
        <v>3</v>
      </c>
      <c r="F27" s="17">
        <v>54</v>
      </c>
      <c r="G27" s="17">
        <v>54</v>
      </c>
      <c r="H27" s="17">
        <v>0</v>
      </c>
      <c r="I27" s="17"/>
      <c r="J27" s="17"/>
      <c r="K27" s="17"/>
      <c r="L27" s="17">
        <v>3</v>
      </c>
      <c r="M27" s="17"/>
      <c r="N27" s="17"/>
      <c r="O27" s="17"/>
      <c r="P27" s="17"/>
    </row>
    <row r="28" s="1" customFormat="1" ht="34.35" customHeight="1" spans="1:16">
      <c r="A28" s="9"/>
      <c r="B28" s="9"/>
      <c r="C28" s="10" t="s">
        <v>149</v>
      </c>
      <c r="D28" s="11" t="s">
        <v>150</v>
      </c>
      <c r="E28" s="11">
        <v>2</v>
      </c>
      <c r="F28" s="11">
        <v>36</v>
      </c>
      <c r="G28" s="11">
        <v>36</v>
      </c>
      <c r="H28" s="11">
        <v>0</v>
      </c>
      <c r="I28" s="11"/>
      <c r="J28" s="11"/>
      <c r="K28" s="11"/>
      <c r="L28" s="4"/>
      <c r="M28" s="11">
        <v>3</v>
      </c>
      <c r="N28" s="11"/>
      <c r="O28" s="10"/>
      <c r="P28" s="9"/>
    </row>
    <row r="29" s="1" customFormat="1" ht="34.35" customHeight="1" spans="1:16">
      <c r="A29" s="9"/>
      <c r="B29" s="9"/>
      <c r="C29" s="10" t="s">
        <v>151</v>
      </c>
      <c r="D29" s="11" t="s">
        <v>152</v>
      </c>
      <c r="E29" s="11">
        <v>2</v>
      </c>
      <c r="F29" s="11">
        <v>36</v>
      </c>
      <c r="G29" s="11">
        <v>36</v>
      </c>
      <c r="H29" s="11">
        <v>0</v>
      </c>
      <c r="I29" s="11"/>
      <c r="J29" s="11"/>
      <c r="K29" s="11"/>
      <c r="L29" s="11"/>
      <c r="M29" s="11">
        <v>3</v>
      </c>
      <c r="N29" s="11"/>
      <c r="O29" s="10"/>
      <c r="P29" s="9"/>
    </row>
    <row r="30" s="1" customFormat="1" ht="34.35" customHeight="1" spans="1:16">
      <c r="A30" s="9"/>
      <c r="B30" s="9"/>
      <c r="C30" s="10" t="s">
        <v>153</v>
      </c>
      <c r="D30" s="11" t="s">
        <v>154</v>
      </c>
      <c r="E30" s="11">
        <v>2</v>
      </c>
      <c r="F30" s="11">
        <v>36</v>
      </c>
      <c r="G30" s="11">
        <v>36</v>
      </c>
      <c r="H30" s="11">
        <v>0</v>
      </c>
      <c r="I30" s="11"/>
      <c r="J30" s="11"/>
      <c r="K30" s="11"/>
      <c r="L30" s="11"/>
      <c r="M30" s="11">
        <v>3</v>
      </c>
      <c r="N30" s="11"/>
      <c r="O30" s="10"/>
      <c r="P30" s="9"/>
    </row>
    <row r="31" s="1" customFormat="1" ht="51" customHeight="1" spans="1:16">
      <c r="A31" s="9"/>
      <c r="B31" s="9"/>
      <c r="C31" s="18" t="s">
        <v>155</v>
      </c>
      <c r="D31" s="19" t="s">
        <v>156</v>
      </c>
      <c r="E31" s="19">
        <v>1</v>
      </c>
      <c r="F31" s="19">
        <v>20</v>
      </c>
      <c r="G31" s="19">
        <v>0</v>
      </c>
      <c r="H31" s="19">
        <v>20</v>
      </c>
      <c r="I31" s="19"/>
      <c r="J31" s="19"/>
      <c r="K31" s="19"/>
      <c r="L31" s="19"/>
      <c r="M31" s="19"/>
      <c r="N31" s="19">
        <v>3</v>
      </c>
      <c r="O31" s="10"/>
      <c r="P31" s="9"/>
    </row>
    <row r="32" s="1" customFormat="1" ht="34.35" customHeight="1" spans="1:16">
      <c r="A32" s="9"/>
      <c r="B32" s="9"/>
      <c r="C32" s="10" t="s">
        <v>157</v>
      </c>
      <c r="D32" s="11" t="s">
        <v>158</v>
      </c>
      <c r="E32" s="11">
        <v>2</v>
      </c>
      <c r="F32" s="11">
        <v>36</v>
      </c>
      <c r="G32" s="11">
        <v>18</v>
      </c>
      <c r="H32" s="11">
        <v>18</v>
      </c>
      <c r="I32" s="11"/>
      <c r="J32" s="11"/>
      <c r="K32" s="11"/>
      <c r="L32" s="11"/>
      <c r="M32" s="11"/>
      <c r="N32" s="11">
        <v>3</v>
      </c>
      <c r="O32" s="10"/>
      <c r="P32" s="9"/>
    </row>
    <row r="33" s="1" customFormat="1" ht="15" customHeight="1" spans="1:16">
      <c r="A33" s="9"/>
      <c r="B33" s="9"/>
      <c r="C33" s="9" t="s">
        <v>44</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159</v>
      </c>
      <c r="C34" s="10" t="s">
        <v>160</v>
      </c>
      <c r="D34" s="11" t="s">
        <v>161</v>
      </c>
      <c r="E34" s="12">
        <v>1</v>
      </c>
      <c r="F34" s="9">
        <v>20</v>
      </c>
      <c r="G34" s="20">
        <v>0</v>
      </c>
      <c r="H34" s="9">
        <v>20</v>
      </c>
      <c r="I34" s="9">
        <v>3</v>
      </c>
      <c r="J34" s="9"/>
      <c r="K34" s="9"/>
      <c r="L34" s="9"/>
      <c r="M34" s="9"/>
      <c r="N34" s="9"/>
      <c r="O34" s="9"/>
      <c r="P34" s="9"/>
    </row>
    <row r="35" s="1" customFormat="1" ht="40.35" customHeight="1" spans="1:16">
      <c r="A35" s="9"/>
      <c r="B35" s="9"/>
      <c r="C35" s="10" t="s">
        <v>162</v>
      </c>
      <c r="D35" s="11" t="s">
        <v>163</v>
      </c>
      <c r="E35" s="17">
        <v>2</v>
      </c>
      <c r="F35" s="17">
        <v>36</v>
      </c>
      <c r="G35" s="17">
        <v>18</v>
      </c>
      <c r="H35" s="17">
        <v>18</v>
      </c>
      <c r="I35" s="17"/>
      <c r="J35" s="17"/>
      <c r="K35" s="17">
        <v>3</v>
      </c>
      <c r="L35" s="17"/>
      <c r="M35" s="17"/>
      <c r="N35" s="17"/>
      <c r="O35" s="17"/>
      <c r="P35" s="17"/>
    </row>
    <row r="36" s="1" customFormat="1" ht="40.35" customHeight="1" spans="1:16">
      <c r="A36" s="9"/>
      <c r="B36" s="9"/>
      <c r="C36" s="10" t="s">
        <v>164</v>
      </c>
      <c r="D36" s="11" t="s">
        <v>165</v>
      </c>
      <c r="E36" s="17">
        <v>2</v>
      </c>
      <c r="F36" s="17">
        <v>36</v>
      </c>
      <c r="G36" s="17">
        <v>18</v>
      </c>
      <c r="H36" s="17">
        <v>18</v>
      </c>
      <c r="I36" s="17"/>
      <c r="J36" s="17"/>
      <c r="K36" s="17"/>
      <c r="L36" s="17">
        <v>3</v>
      </c>
      <c r="M36" s="17"/>
      <c r="N36" s="17"/>
      <c r="O36" s="17"/>
      <c r="P36" s="17"/>
    </row>
    <row r="37" s="1" customFormat="1" ht="40.35" customHeight="1" spans="1:16">
      <c r="A37" s="9"/>
      <c r="B37" s="9"/>
      <c r="C37" s="10" t="s">
        <v>166</v>
      </c>
      <c r="D37" s="11" t="s">
        <v>167</v>
      </c>
      <c r="E37" s="13">
        <v>3</v>
      </c>
      <c r="F37" s="13">
        <v>54</v>
      </c>
      <c r="G37" s="13">
        <v>27</v>
      </c>
      <c r="H37" s="13">
        <v>27</v>
      </c>
      <c r="I37" s="13"/>
      <c r="J37" s="13"/>
      <c r="K37" s="13"/>
      <c r="L37" s="13">
        <v>3</v>
      </c>
      <c r="M37" s="9"/>
      <c r="N37" s="9"/>
      <c r="O37" s="9"/>
      <c r="P37" s="9"/>
    </row>
    <row r="38" s="1" customFormat="1" ht="40.35" customHeight="1" spans="1:16">
      <c r="A38" s="9"/>
      <c r="B38" s="9"/>
      <c r="C38" s="10" t="s">
        <v>168</v>
      </c>
      <c r="D38" s="11" t="s">
        <v>169</v>
      </c>
      <c r="E38" s="17">
        <v>2</v>
      </c>
      <c r="F38" s="17">
        <v>36</v>
      </c>
      <c r="G38" s="17">
        <v>18</v>
      </c>
      <c r="H38" s="17">
        <v>18</v>
      </c>
      <c r="I38" s="17"/>
      <c r="J38" s="17"/>
      <c r="K38" s="17"/>
      <c r="L38" s="17">
        <v>3</v>
      </c>
      <c r="M38" s="17"/>
      <c r="N38" s="17"/>
      <c r="O38" s="17"/>
      <c r="P38" s="17"/>
    </row>
    <row r="39" s="1" customFormat="1" ht="40.35" customHeight="1" spans="1:16">
      <c r="A39" s="9"/>
      <c r="B39" s="9"/>
      <c r="C39" s="18" t="s">
        <v>170</v>
      </c>
      <c r="D39" s="19" t="s">
        <v>171</v>
      </c>
      <c r="E39" s="19">
        <v>1</v>
      </c>
      <c r="F39" s="19">
        <v>18</v>
      </c>
      <c r="G39" s="19">
        <v>18</v>
      </c>
      <c r="H39" s="19">
        <v>0</v>
      </c>
      <c r="I39" s="19"/>
      <c r="J39" s="19"/>
      <c r="K39" s="19"/>
      <c r="L39" s="19"/>
      <c r="M39" s="19">
        <v>2</v>
      </c>
      <c r="N39" s="19"/>
      <c r="O39" s="10"/>
      <c r="P39" s="9"/>
    </row>
    <row r="40" s="1" customFormat="1" ht="41.55" customHeight="1" spans="1:16">
      <c r="A40" s="9"/>
      <c r="B40" s="9"/>
      <c r="C40" s="10" t="s">
        <v>172</v>
      </c>
      <c r="D40" s="11" t="s">
        <v>173</v>
      </c>
      <c r="E40" s="17">
        <v>2</v>
      </c>
      <c r="F40" s="17">
        <v>36</v>
      </c>
      <c r="G40" s="17">
        <v>18</v>
      </c>
      <c r="H40" s="17">
        <v>18</v>
      </c>
      <c r="I40" s="24"/>
      <c r="J40" s="24"/>
      <c r="K40" s="24"/>
      <c r="L40" s="17"/>
      <c r="M40" s="24">
        <v>3</v>
      </c>
      <c r="N40" s="24"/>
      <c r="O40" s="17"/>
      <c r="P40" s="17"/>
    </row>
    <row r="41" s="1" customFormat="1" ht="41.85" customHeight="1" spans="1:16">
      <c r="A41" s="9"/>
      <c r="B41" s="9"/>
      <c r="C41" s="10" t="s">
        <v>174</v>
      </c>
      <c r="D41" s="11" t="s">
        <v>175</v>
      </c>
      <c r="E41" s="17">
        <v>2</v>
      </c>
      <c r="F41" s="17">
        <v>36</v>
      </c>
      <c r="G41" s="17">
        <v>18</v>
      </c>
      <c r="H41" s="17">
        <v>18</v>
      </c>
      <c r="I41" s="17"/>
      <c r="J41" s="17"/>
      <c r="K41" s="25"/>
      <c r="L41" s="17"/>
      <c r="M41" s="17">
        <v>2</v>
      </c>
      <c r="N41" s="17"/>
      <c r="O41" s="17"/>
      <c r="P41" s="17"/>
    </row>
    <row r="42" s="1" customFormat="1" ht="41.85" customHeight="1" spans="1:16">
      <c r="A42" s="9"/>
      <c r="B42" s="9"/>
      <c r="C42" s="11" t="s">
        <v>176</v>
      </c>
      <c r="D42" s="11" t="s">
        <v>177</v>
      </c>
      <c r="E42" s="17">
        <v>2</v>
      </c>
      <c r="F42" s="17">
        <v>36</v>
      </c>
      <c r="G42" s="17">
        <v>18</v>
      </c>
      <c r="H42" s="17">
        <v>18</v>
      </c>
      <c r="I42" s="9"/>
      <c r="J42" s="9"/>
      <c r="K42" s="25"/>
      <c r="L42" s="17"/>
      <c r="M42" s="9">
        <v>3</v>
      </c>
      <c r="N42" s="17"/>
      <c r="O42" s="17"/>
      <c r="P42" s="17"/>
    </row>
    <row r="43" s="1" customFormat="1" ht="35.1" customHeight="1" spans="1:16">
      <c r="A43" s="9"/>
      <c r="B43" s="9"/>
      <c r="C43" s="10" t="s">
        <v>178</v>
      </c>
      <c r="D43" s="11" t="s">
        <v>179</v>
      </c>
      <c r="E43" s="17">
        <v>2</v>
      </c>
      <c r="F43" s="17">
        <v>36</v>
      </c>
      <c r="G43" s="17">
        <v>36</v>
      </c>
      <c r="H43" s="17">
        <v>0</v>
      </c>
      <c r="I43" s="17"/>
      <c r="J43" s="17"/>
      <c r="K43" s="17"/>
      <c r="L43" s="17">
        <v>2</v>
      </c>
      <c r="M43" s="17"/>
      <c r="N43" s="17"/>
      <c r="O43" s="17"/>
      <c r="P43" s="17"/>
    </row>
    <row r="44" s="1" customFormat="1" ht="47.55" customHeight="1" spans="1:17">
      <c r="A44" s="9"/>
      <c r="B44" s="9"/>
      <c r="C44" s="10" t="s">
        <v>180</v>
      </c>
      <c r="D44" s="11" t="s">
        <v>181</v>
      </c>
      <c r="E44" s="17">
        <v>2</v>
      </c>
      <c r="F44" s="17">
        <v>36</v>
      </c>
      <c r="G44" s="17">
        <v>18</v>
      </c>
      <c r="H44" s="17">
        <v>18</v>
      </c>
      <c r="I44" s="17"/>
      <c r="J44" s="17"/>
      <c r="K44" s="17"/>
      <c r="L44" s="17"/>
      <c r="M44" s="17">
        <v>3</v>
      </c>
      <c r="N44" s="17"/>
      <c r="O44" s="17"/>
      <c r="P44" s="17"/>
      <c r="Q44" s="27"/>
    </row>
    <row r="45" s="1" customFormat="1" ht="47.55" customHeight="1" spans="1:17">
      <c r="A45" s="9"/>
      <c r="B45" s="9"/>
      <c r="C45" s="10" t="s">
        <v>182</v>
      </c>
      <c r="D45" s="11" t="s">
        <v>183</v>
      </c>
      <c r="E45" s="17">
        <v>1</v>
      </c>
      <c r="F45" s="17">
        <v>20</v>
      </c>
      <c r="G45" s="17">
        <v>0</v>
      </c>
      <c r="H45" s="17">
        <v>20</v>
      </c>
      <c r="I45" s="17"/>
      <c r="J45" s="17"/>
      <c r="K45" s="17"/>
      <c r="L45" s="17"/>
      <c r="M45" s="17" t="s">
        <v>184</v>
      </c>
      <c r="N45" s="17"/>
      <c r="O45" s="17"/>
      <c r="P45" s="17"/>
      <c r="Q45" s="27"/>
    </row>
    <row r="46" s="1" customFormat="1" ht="47.55" customHeight="1" spans="1:17">
      <c r="A46" s="9"/>
      <c r="B46" s="9"/>
      <c r="C46" s="10" t="s">
        <v>185</v>
      </c>
      <c r="D46" s="11" t="s">
        <v>186</v>
      </c>
      <c r="E46" s="17">
        <v>2</v>
      </c>
      <c r="F46" s="17">
        <v>36</v>
      </c>
      <c r="G46" s="17">
        <v>18</v>
      </c>
      <c r="H46" s="17">
        <v>18</v>
      </c>
      <c r="I46" s="17"/>
      <c r="J46" s="17"/>
      <c r="K46" s="17"/>
      <c r="L46" s="4"/>
      <c r="M46" s="17"/>
      <c r="N46" s="17">
        <v>3</v>
      </c>
      <c r="O46" s="17"/>
      <c r="P46" s="17"/>
      <c r="Q46" s="27"/>
    </row>
    <row r="47" s="1" customFormat="1" ht="47.55" customHeight="1" spans="1:16">
      <c r="A47" s="9"/>
      <c r="B47" s="9"/>
      <c r="C47" s="10" t="s">
        <v>187</v>
      </c>
      <c r="D47" s="11" t="s">
        <v>188</v>
      </c>
      <c r="E47" s="17">
        <v>2</v>
      </c>
      <c r="F47" s="17">
        <v>36</v>
      </c>
      <c r="G47" s="17">
        <v>36</v>
      </c>
      <c r="H47" s="17">
        <v>0</v>
      </c>
      <c r="I47" s="17"/>
      <c r="J47" s="17"/>
      <c r="K47" s="17"/>
      <c r="L47" s="17"/>
      <c r="M47" s="17"/>
      <c r="N47" s="17">
        <v>3</v>
      </c>
      <c r="O47" s="17"/>
      <c r="P47" s="17"/>
    </row>
    <row r="48" s="1" customFormat="1" ht="54.6" customHeight="1" spans="1:16">
      <c r="A48" s="9"/>
      <c r="B48" s="9"/>
      <c r="C48" s="10" t="s">
        <v>189</v>
      </c>
      <c r="D48" s="11" t="s">
        <v>190</v>
      </c>
      <c r="E48" s="17">
        <v>2</v>
      </c>
      <c r="F48" s="17">
        <v>36</v>
      </c>
      <c r="G48" s="17">
        <v>18</v>
      </c>
      <c r="H48" s="17">
        <v>18</v>
      </c>
      <c r="I48" s="17"/>
      <c r="J48" s="17"/>
      <c r="K48" s="17"/>
      <c r="L48" s="17"/>
      <c r="M48" s="17"/>
      <c r="N48" s="17">
        <v>3</v>
      </c>
      <c r="O48" s="17"/>
      <c r="P48" s="17"/>
    </row>
    <row r="49" s="1" customFormat="1" ht="39.6" customHeight="1" spans="1:16">
      <c r="A49" s="9"/>
      <c r="B49" s="9"/>
      <c r="C49" s="10" t="s">
        <v>191</v>
      </c>
      <c r="D49" s="11" t="s">
        <v>192</v>
      </c>
      <c r="E49" s="17">
        <v>2</v>
      </c>
      <c r="F49" s="17">
        <v>36</v>
      </c>
      <c r="G49" s="17">
        <v>18</v>
      </c>
      <c r="H49" s="17">
        <v>18</v>
      </c>
      <c r="I49" s="17"/>
      <c r="J49" s="17"/>
      <c r="K49" s="17"/>
      <c r="L49" s="17"/>
      <c r="M49" s="17"/>
      <c r="N49" s="17">
        <v>3</v>
      </c>
      <c r="O49" s="17"/>
      <c r="P49" s="17"/>
    </row>
    <row r="50" s="1" customFormat="1" ht="39.6" customHeight="1" spans="1:16">
      <c r="A50" s="9"/>
      <c r="B50" s="9"/>
      <c r="C50" s="10" t="s">
        <v>193</v>
      </c>
      <c r="D50" s="11" t="s">
        <v>194</v>
      </c>
      <c r="E50" s="17">
        <v>2</v>
      </c>
      <c r="F50" s="17">
        <v>36</v>
      </c>
      <c r="G50" s="17">
        <v>18</v>
      </c>
      <c r="H50" s="17">
        <v>18</v>
      </c>
      <c r="I50" s="17"/>
      <c r="J50" s="17"/>
      <c r="K50" s="17"/>
      <c r="L50" s="17"/>
      <c r="M50" s="17"/>
      <c r="N50" s="17">
        <v>2</v>
      </c>
      <c r="O50" s="17"/>
      <c r="P50" s="17"/>
    </row>
    <row r="51" s="1" customFormat="1" ht="39.6" customHeight="1" spans="1:16">
      <c r="A51" s="9"/>
      <c r="B51" s="9"/>
      <c r="C51" s="10" t="s">
        <v>195</v>
      </c>
      <c r="D51" s="11" t="s">
        <v>196</v>
      </c>
      <c r="E51" s="21">
        <v>3</v>
      </c>
      <c r="F51" s="22">
        <v>54</v>
      </c>
      <c r="G51" s="22">
        <v>27</v>
      </c>
      <c r="H51" s="22">
        <v>27</v>
      </c>
      <c r="I51" s="17"/>
      <c r="J51" s="17"/>
      <c r="K51" s="17"/>
      <c r="L51" s="17"/>
      <c r="M51" s="17"/>
      <c r="N51" s="17">
        <v>2</v>
      </c>
      <c r="O51" s="17"/>
      <c r="P51" s="17"/>
    </row>
    <row r="52" s="1" customFormat="1" ht="39.6" customHeight="1" spans="1:16">
      <c r="A52" s="9"/>
      <c r="B52" s="9"/>
      <c r="C52" s="10" t="s">
        <v>197</v>
      </c>
      <c r="D52" s="11" t="s">
        <v>198</v>
      </c>
      <c r="E52" s="17">
        <v>2</v>
      </c>
      <c r="F52" s="17">
        <v>36</v>
      </c>
      <c r="G52" s="17">
        <v>18</v>
      </c>
      <c r="H52" s="17">
        <v>18</v>
      </c>
      <c r="I52" s="9"/>
      <c r="J52" s="9"/>
      <c r="K52" s="9"/>
      <c r="L52" s="9"/>
      <c r="M52" s="9"/>
      <c r="N52" s="9">
        <v>3</v>
      </c>
      <c r="O52" s="25"/>
      <c r="P52" s="25"/>
    </row>
    <row r="53" s="1" customFormat="1" ht="39.6" customHeight="1" spans="1:16">
      <c r="A53" s="9"/>
      <c r="B53" s="9"/>
      <c r="C53" s="10" t="s">
        <v>199</v>
      </c>
      <c r="D53" s="11" t="s">
        <v>200</v>
      </c>
      <c r="E53" s="17">
        <v>1</v>
      </c>
      <c r="F53" s="17">
        <v>20</v>
      </c>
      <c r="G53" s="17">
        <v>0</v>
      </c>
      <c r="H53" s="17">
        <v>20</v>
      </c>
      <c r="I53" s="17"/>
      <c r="J53" s="17"/>
      <c r="K53" s="17"/>
      <c r="L53" s="17"/>
      <c r="M53" s="17"/>
      <c r="N53" s="17"/>
      <c r="O53" s="17" t="s">
        <v>184</v>
      </c>
      <c r="P53" s="17"/>
    </row>
    <row r="54" s="1" customFormat="1" ht="15" customHeight="1" spans="1:16">
      <c r="A54" s="9"/>
      <c r="B54" s="9"/>
      <c r="C54" s="23" t="s">
        <v>44</v>
      </c>
      <c r="D54" s="23"/>
      <c r="E54" s="9">
        <f t="shared" ref="E54:P54" si="2">SUM(E34:E53)</f>
        <v>38</v>
      </c>
      <c r="F54" s="9">
        <f t="shared" si="2"/>
        <v>690</v>
      </c>
      <c r="G54" s="9">
        <f t="shared" si="2"/>
        <v>360</v>
      </c>
      <c r="H54" s="9">
        <f t="shared" si="2"/>
        <v>330</v>
      </c>
      <c r="I54" s="9">
        <f t="shared" si="2"/>
        <v>3</v>
      </c>
      <c r="J54" s="9">
        <f t="shared" si="2"/>
        <v>0</v>
      </c>
      <c r="K54" s="9">
        <f t="shared" si="2"/>
        <v>3</v>
      </c>
      <c r="L54" s="9">
        <f t="shared" si="2"/>
        <v>11</v>
      </c>
      <c r="M54" s="9">
        <f t="shared" si="2"/>
        <v>13</v>
      </c>
      <c r="N54" s="9">
        <f t="shared" si="2"/>
        <v>19</v>
      </c>
      <c r="O54" s="9">
        <f t="shared" si="2"/>
        <v>0</v>
      </c>
      <c r="P54" s="9">
        <f t="shared" si="2"/>
        <v>0</v>
      </c>
    </row>
    <row r="55" s="1" customFormat="1" ht="52.05" customHeight="1" spans="1:16">
      <c r="A55" s="9"/>
      <c r="B55" s="9" t="s">
        <v>201</v>
      </c>
      <c r="C55" s="10" t="s">
        <v>202</v>
      </c>
      <c r="D55" s="11" t="s">
        <v>203</v>
      </c>
      <c r="E55" s="11">
        <v>1</v>
      </c>
      <c r="F55" s="9">
        <v>20</v>
      </c>
      <c r="G55" s="9">
        <v>0</v>
      </c>
      <c r="H55" s="9">
        <v>20</v>
      </c>
      <c r="I55" s="9">
        <v>2</v>
      </c>
      <c r="J55" s="9"/>
      <c r="K55" s="9"/>
      <c r="L55" s="9"/>
      <c r="M55" s="9"/>
      <c r="N55" s="9"/>
      <c r="O55" s="9"/>
      <c r="P55" s="9"/>
    </row>
    <row r="56" s="1" customFormat="1" ht="34.05" customHeight="1" spans="1:16">
      <c r="A56" s="9"/>
      <c r="B56" s="9"/>
      <c r="C56" s="10" t="s">
        <v>204</v>
      </c>
      <c r="D56" s="11" t="s">
        <v>205</v>
      </c>
      <c r="E56" s="11">
        <v>2</v>
      </c>
      <c r="F56" s="11">
        <v>40</v>
      </c>
      <c r="G56" s="11">
        <v>0</v>
      </c>
      <c r="H56" s="11">
        <v>40</v>
      </c>
      <c r="I56" s="11"/>
      <c r="J56" s="11"/>
      <c r="K56" s="11">
        <v>3</v>
      </c>
      <c r="L56" s="9"/>
      <c r="M56" s="9"/>
      <c r="N56" s="9"/>
      <c r="O56" s="9"/>
      <c r="P56" s="9"/>
    </row>
    <row r="57" s="1" customFormat="1" ht="58.05" customHeight="1" spans="1:16">
      <c r="A57" s="9"/>
      <c r="B57" s="9"/>
      <c r="C57" s="10" t="s">
        <v>206</v>
      </c>
      <c r="D57" s="11" t="s">
        <v>207</v>
      </c>
      <c r="E57" s="11">
        <v>1</v>
      </c>
      <c r="F57" s="9">
        <v>20</v>
      </c>
      <c r="G57" s="9">
        <v>0</v>
      </c>
      <c r="H57" s="9">
        <v>20</v>
      </c>
      <c r="I57" s="25"/>
      <c r="J57" s="25"/>
      <c r="K57" s="11">
        <v>3</v>
      </c>
      <c r="L57" s="9"/>
      <c r="M57" s="9"/>
      <c r="N57" s="9"/>
      <c r="O57" s="9"/>
      <c r="P57" s="9"/>
    </row>
    <row r="58" s="1" customFormat="1" ht="58.05" customHeight="1" spans="1:16">
      <c r="A58" s="9"/>
      <c r="B58" s="9"/>
      <c r="C58" s="10" t="s">
        <v>208</v>
      </c>
      <c r="D58" s="11" t="s">
        <v>209</v>
      </c>
      <c r="E58" s="11">
        <v>1</v>
      </c>
      <c r="F58" s="9">
        <v>20</v>
      </c>
      <c r="G58" s="9">
        <v>0</v>
      </c>
      <c r="H58" s="9">
        <v>20</v>
      </c>
      <c r="I58" s="9"/>
      <c r="J58" s="9"/>
      <c r="K58" s="9">
        <v>3</v>
      </c>
      <c r="L58" s="9"/>
      <c r="M58" s="9"/>
      <c r="N58" s="9"/>
      <c r="O58" s="9"/>
      <c r="P58" s="9"/>
    </row>
    <row r="59" s="1" customFormat="1" ht="52.05" customHeight="1" spans="1:16">
      <c r="A59" s="9"/>
      <c r="B59" s="9"/>
      <c r="C59" s="10" t="s">
        <v>210</v>
      </c>
      <c r="D59" s="11" t="s">
        <v>211</v>
      </c>
      <c r="E59" s="11">
        <v>1</v>
      </c>
      <c r="F59" s="9">
        <v>20</v>
      </c>
      <c r="G59" s="9">
        <v>0</v>
      </c>
      <c r="H59" s="9">
        <v>20</v>
      </c>
      <c r="I59" s="9"/>
      <c r="J59" s="9"/>
      <c r="K59" s="9"/>
      <c r="L59" s="9">
        <v>3</v>
      </c>
      <c r="M59" s="9"/>
      <c r="N59" s="9"/>
      <c r="O59" s="9"/>
      <c r="P59" s="9"/>
    </row>
    <row r="60" s="1" customFormat="1" ht="52.05" customHeight="1" spans="1:16">
      <c r="A60" s="9"/>
      <c r="B60" s="9"/>
      <c r="C60" s="10" t="s">
        <v>212</v>
      </c>
      <c r="D60" s="11" t="s">
        <v>213</v>
      </c>
      <c r="E60" s="11">
        <v>2</v>
      </c>
      <c r="F60" s="9">
        <v>40</v>
      </c>
      <c r="G60" s="9">
        <v>0</v>
      </c>
      <c r="H60" s="9">
        <v>40</v>
      </c>
      <c r="I60" s="9"/>
      <c r="J60" s="9"/>
      <c r="K60" s="9"/>
      <c r="L60" s="9">
        <v>3</v>
      </c>
      <c r="M60" s="9"/>
      <c r="N60" s="9"/>
      <c r="O60" s="9"/>
      <c r="P60" s="9"/>
    </row>
    <row r="61" s="1" customFormat="1" ht="42" customHeight="1" spans="1:16">
      <c r="A61" s="9"/>
      <c r="B61" s="9"/>
      <c r="C61" s="10" t="s">
        <v>214</v>
      </c>
      <c r="D61" s="11" t="s">
        <v>215</v>
      </c>
      <c r="E61" s="11">
        <v>1</v>
      </c>
      <c r="F61" s="9">
        <v>20</v>
      </c>
      <c r="G61" s="9">
        <v>0</v>
      </c>
      <c r="H61" s="9">
        <v>20</v>
      </c>
      <c r="I61" s="25"/>
      <c r="J61" s="25"/>
      <c r="K61" s="25"/>
      <c r="L61" s="4"/>
      <c r="M61" s="9">
        <v>3</v>
      </c>
      <c r="N61" s="9"/>
      <c r="O61" s="9"/>
      <c r="P61" s="9"/>
    </row>
    <row r="62" s="1" customFormat="1" ht="42" customHeight="1" spans="1:16">
      <c r="A62" s="9"/>
      <c r="B62" s="9"/>
      <c r="C62" s="10" t="s">
        <v>216</v>
      </c>
      <c r="D62" s="11" t="s">
        <v>217</v>
      </c>
      <c r="E62" s="11">
        <v>1</v>
      </c>
      <c r="F62" s="11">
        <v>20</v>
      </c>
      <c r="G62" s="11">
        <v>0</v>
      </c>
      <c r="H62" s="11">
        <v>20</v>
      </c>
      <c r="I62" s="11"/>
      <c r="J62" s="11"/>
      <c r="K62" s="11"/>
      <c r="L62" s="11"/>
      <c r="M62" s="11">
        <v>3</v>
      </c>
      <c r="N62" s="11"/>
      <c r="O62" s="11"/>
      <c r="P62" s="9"/>
    </row>
    <row r="63" s="1" customFormat="1" ht="42" customHeight="1" spans="1:16">
      <c r="A63" s="9"/>
      <c r="B63" s="9"/>
      <c r="C63" s="10" t="s">
        <v>218</v>
      </c>
      <c r="D63" s="11" t="s">
        <v>219</v>
      </c>
      <c r="E63" s="11">
        <v>2</v>
      </c>
      <c r="F63" s="11">
        <v>40</v>
      </c>
      <c r="G63" s="11">
        <v>0</v>
      </c>
      <c r="H63" s="11">
        <v>40</v>
      </c>
      <c r="I63" s="11"/>
      <c r="J63" s="11"/>
      <c r="K63" s="11"/>
      <c r="L63" s="11"/>
      <c r="M63" s="11">
        <v>3</v>
      </c>
      <c r="N63" s="11"/>
      <c r="O63" s="11"/>
      <c r="P63" s="9"/>
    </row>
    <row r="64" s="1" customFormat="1" ht="42" customHeight="1" spans="1:16">
      <c r="A64" s="9"/>
      <c r="B64" s="9"/>
      <c r="C64" s="10" t="s">
        <v>220</v>
      </c>
      <c r="D64" s="11" t="s">
        <v>221</v>
      </c>
      <c r="E64" s="11">
        <v>2</v>
      </c>
      <c r="F64" s="11">
        <v>40</v>
      </c>
      <c r="G64" s="11">
        <v>0</v>
      </c>
      <c r="H64" s="11">
        <v>40</v>
      </c>
      <c r="I64" s="11"/>
      <c r="J64" s="11"/>
      <c r="K64" s="11"/>
      <c r="L64" s="11"/>
      <c r="M64" s="11">
        <v>3</v>
      </c>
      <c r="N64" s="1"/>
      <c r="O64" s="11"/>
      <c r="P64" s="25"/>
    </row>
    <row r="65" s="1" customFormat="1" ht="42" customHeight="1" spans="1:16">
      <c r="A65" s="9"/>
      <c r="B65" s="9"/>
      <c r="C65" s="10" t="s">
        <v>222</v>
      </c>
      <c r="D65" s="11" t="s">
        <v>221</v>
      </c>
      <c r="E65" s="11">
        <v>2</v>
      </c>
      <c r="F65" s="11">
        <v>40</v>
      </c>
      <c r="G65" s="11">
        <v>0</v>
      </c>
      <c r="H65" s="11">
        <v>40</v>
      </c>
      <c r="I65" s="11"/>
      <c r="J65" s="11"/>
      <c r="K65" s="11"/>
      <c r="L65" s="11"/>
      <c r="M65" s="11"/>
      <c r="N65" s="11">
        <v>3</v>
      </c>
      <c r="O65" s="11"/>
      <c r="P65" s="9"/>
    </row>
    <row r="66" s="1" customFormat="1" ht="42" customHeight="1" spans="1:16">
      <c r="A66" s="9"/>
      <c r="B66" s="9"/>
      <c r="C66" s="10" t="s">
        <v>223</v>
      </c>
      <c r="D66" s="11" t="s">
        <v>224</v>
      </c>
      <c r="E66" s="11">
        <v>1</v>
      </c>
      <c r="F66" s="11">
        <v>20</v>
      </c>
      <c r="G66" s="11"/>
      <c r="H66" s="11">
        <v>20</v>
      </c>
      <c r="I66" s="11"/>
      <c r="J66" s="11"/>
      <c r="K66" s="11"/>
      <c r="L66" s="11"/>
      <c r="M66" s="11"/>
      <c r="N66" s="11"/>
      <c r="O66" s="11" t="s">
        <v>184</v>
      </c>
      <c r="P66" s="9"/>
    </row>
    <row r="67" s="1" customFormat="1" ht="42" customHeight="1" spans="1:16">
      <c r="A67" s="9"/>
      <c r="B67" s="9"/>
      <c r="C67" s="10" t="s">
        <v>225</v>
      </c>
      <c r="D67" s="11" t="s">
        <v>226</v>
      </c>
      <c r="E67" s="11">
        <v>1</v>
      </c>
      <c r="F67" s="11">
        <v>20</v>
      </c>
      <c r="G67" s="9"/>
      <c r="H67" s="11">
        <v>20</v>
      </c>
      <c r="I67" s="11"/>
      <c r="J67" s="11"/>
      <c r="K67" s="11"/>
      <c r="L67" s="11"/>
      <c r="M67" s="11"/>
      <c r="N67" s="11" t="s">
        <v>227</v>
      </c>
      <c r="O67" s="4"/>
      <c r="P67" s="9"/>
    </row>
    <row r="68" s="1" customFormat="1" ht="32.55" customHeight="1" spans="1:16">
      <c r="A68" s="9"/>
      <c r="B68" s="9"/>
      <c r="C68" s="10" t="s">
        <v>228</v>
      </c>
      <c r="D68" s="11" t="s">
        <v>229</v>
      </c>
      <c r="E68" s="11">
        <v>2</v>
      </c>
      <c r="F68" s="11">
        <v>40</v>
      </c>
      <c r="G68" s="9"/>
      <c r="H68" s="11">
        <v>40</v>
      </c>
      <c r="I68" s="11"/>
      <c r="J68" s="11"/>
      <c r="K68" s="11"/>
      <c r="L68" s="11"/>
      <c r="M68" s="11"/>
      <c r="N68" s="11"/>
      <c r="O68" s="11" t="s">
        <v>227</v>
      </c>
      <c r="P68" s="9"/>
    </row>
    <row r="69" s="1" customFormat="1" ht="32.55" customHeight="1" spans="1:16">
      <c r="A69" s="9"/>
      <c r="B69" s="9"/>
      <c r="C69" s="10" t="s">
        <v>230</v>
      </c>
      <c r="D69" s="17" t="s">
        <v>231</v>
      </c>
      <c r="E69" s="9">
        <v>12</v>
      </c>
      <c r="F69" s="9">
        <v>240</v>
      </c>
      <c r="G69" s="9"/>
      <c r="H69" s="9">
        <v>240</v>
      </c>
      <c r="I69" s="9"/>
      <c r="J69" s="9"/>
      <c r="K69" s="9"/>
      <c r="L69" s="9"/>
      <c r="M69" s="9"/>
      <c r="N69" s="9"/>
      <c r="O69" s="9" t="s">
        <v>232</v>
      </c>
      <c r="P69" s="9"/>
    </row>
    <row r="70" s="1" customFormat="1" ht="15" customHeight="1" spans="1:16">
      <c r="A70" s="28"/>
      <c r="B70" s="28"/>
      <c r="C70" s="29" t="s">
        <v>44</v>
      </c>
      <c r="D70" s="29"/>
      <c r="E70" s="30">
        <f t="shared" ref="E70:O70" si="3">SUM(E55:E69)</f>
        <v>32</v>
      </c>
      <c r="F70" s="30">
        <f t="shared" si="3"/>
        <v>640</v>
      </c>
      <c r="G70" s="30">
        <f t="shared" si="3"/>
        <v>0</v>
      </c>
      <c r="H70" s="30">
        <f t="shared" si="3"/>
        <v>640</v>
      </c>
      <c r="I70" s="30">
        <f t="shared" si="3"/>
        <v>2</v>
      </c>
      <c r="J70" s="30">
        <f t="shared" si="3"/>
        <v>0</v>
      </c>
      <c r="K70" s="30">
        <f t="shared" si="3"/>
        <v>9</v>
      </c>
      <c r="L70" s="30">
        <f t="shared" si="3"/>
        <v>6</v>
      </c>
      <c r="M70" s="30">
        <f t="shared" si="3"/>
        <v>12</v>
      </c>
      <c r="N70" s="30">
        <f t="shared" si="3"/>
        <v>3</v>
      </c>
      <c r="O70" s="30">
        <f t="shared" si="3"/>
        <v>0</v>
      </c>
      <c r="P70" s="32"/>
    </row>
    <row r="72" spans="1:16">
      <c r="A72" s="31" t="s">
        <v>280</v>
      </c>
      <c r="B72" s="31"/>
      <c r="C72" s="31"/>
      <c r="D72" s="31"/>
      <c r="E72" s="31"/>
      <c r="F72" s="31"/>
      <c r="G72" s="31"/>
      <c r="H72" s="31"/>
      <c r="I72" s="31"/>
      <c r="J72" s="31"/>
      <c r="K72" s="31"/>
      <c r="L72" s="31"/>
      <c r="M72" s="31"/>
      <c r="N72" s="31"/>
      <c r="O72" s="31"/>
      <c r="P72" s="31"/>
    </row>
    <row r="73" spans="1:16">
      <c r="A73" s="31"/>
      <c r="B73" s="31"/>
      <c r="C73" s="31"/>
      <c r="D73" s="31"/>
      <c r="E73" s="31"/>
      <c r="F73" s="31"/>
      <c r="G73" s="31"/>
      <c r="H73" s="31"/>
      <c r="I73" s="31"/>
      <c r="J73" s="31"/>
      <c r="K73" s="31"/>
      <c r="L73" s="31"/>
      <c r="M73" s="31"/>
      <c r="N73" s="31"/>
      <c r="O73" s="31"/>
      <c r="P73" s="31"/>
    </row>
    <row r="74" spans="1:16">
      <c r="A74" s="31"/>
      <c r="B74" s="31"/>
      <c r="C74" s="31"/>
      <c r="D74" s="31"/>
      <c r="E74" s="31"/>
      <c r="F74" s="31"/>
      <c r="G74" s="31"/>
      <c r="H74" s="31"/>
      <c r="I74" s="31"/>
      <c r="J74" s="31"/>
      <c r="K74" s="31"/>
      <c r="L74" s="31"/>
      <c r="M74" s="31"/>
      <c r="N74" s="31"/>
      <c r="O74" s="31"/>
      <c r="P74" s="31"/>
    </row>
  </sheetData>
  <mergeCells count="24">
    <mergeCell ref="A2:P2"/>
    <mergeCell ref="A4:P4"/>
    <mergeCell ref="E5:H5"/>
    <mergeCell ref="I5:P5"/>
    <mergeCell ref="I6:J6"/>
    <mergeCell ref="K6:L6"/>
    <mergeCell ref="M6:N6"/>
    <mergeCell ref="O6:P6"/>
    <mergeCell ref="C33:D33"/>
    <mergeCell ref="C54:D54"/>
    <mergeCell ref="C70:D70"/>
    <mergeCell ref="A8:A69"/>
    <mergeCell ref="B8:B16"/>
    <mergeCell ref="B17:B33"/>
    <mergeCell ref="B34:B54"/>
    <mergeCell ref="B55:B69"/>
    <mergeCell ref="C5:C7"/>
    <mergeCell ref="D5:D7"/>
    <mergeCell ref="E6:E7"/>
    <mergeCell ref="F6:F7"/>
    <mergeCell ref="G6:G7"/>
    <mergeCell ref="H6:H7"/>
    <mergeCell ref="A72:P74"/>
    <mergeCell ref="A5:B7"/>
  </mergeCells>
  <hyperlinks>
    <hyperlink ref="D42" r:id="rId1" display="Web Programming Technology"/>
    <hyperlink ref="D47" r:id="rId2"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opLeftCell="A65" workbookViewId="0">
      <selection activeCell="A71" sqref="$A71:$XFD136"/>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276</v>
      </c>
      <c r="B1" s="4"/>
      <c r="C1" s="4"/>
      <c r="D1" s="4"/>
      <c r="E1" s="5"/>
      <c r="F1" s="5"/>
      <c r="G1" s="4"/>
      <c r="H1" s="4"/>
      <c r="I1" s="4"/>
      <c r="J1" s="4"/>
      <c r="K1" s="4"/>
      <c r="L1" s="4"/>
      <c r="M1" s="4"/>
      <c r="N1" s="4"/>
      <c r="O1" s="4"/>
      <c r="P1" s="4"/>
    </row>
    <row r="2" ht="20.4" spans="1:16">
      <c r="A2" s="6" t="s">
        <v>277</v>
      </c>
      <c r="B2" s="6"/>
      <c r="C2" s="6"/>
      <c r="D2" s="6"/>
      <c r="E2" s="6"/>
      <c r="F2" s="6"/>
      <c r="G2" s="6"/>
      <c r="H2" s="6"/>
      <c r="I2" s="6"/>
      <c r="J2" s="6"/>
      <c r="K2" s="6"/>
      <c r="L2" s="6"/>
      <c r="M2" s="6"/>
      <c r="N2" s="6"/>
      <c r="O2" s="6"/>
      <c r="P2" s="6"/>
    </row>
    <row r="3" ht="15.6" spans="1:16">
      <c r="A3" s="3" t="s">
        <v>281</v>
      </c>
      <c r="B3" s="4"/>
      <c r="C3" s="4"/>
      <c r="D3" s="4"/>
      <c r="E3" s="5"/>
      <c r="F3" s="5"/>
      <c r="G3" s="4"/>
      <c r="H3" s="4"/>
      <c r="I3" s="4"/>
      <c r="J3" s="4"/>
      <c r="K3" s="4"/>
      <c r="L3" s="4"/>
      <c r="M3" s="4"/>
      <c r="N3" s="4"/>
      <c r="O3" s="4"/>
      <c r="P3" s="4"/>
    </row>
    <row r="4" ht="15.6" spans="1:16">
      <c r="A4" s="7" t="s">
        <v>282</v>
      </c>
      <c r="B4" s="7"/>
      <c r="C4" s="7"/>
      <c r="D4" s="7"/>
      <c r="E4" s="7"/>
      <c r="F4" s="7"/>
      <c r="G4" s="7"/>
      <c r="H4" s="7"/>
      <c r="I4" s="7"/>
      <c r="J4" s="7"/>
      <c r="K4" s="7"/>
      <c r="L4" s="7"/>
      <c r="M4" s="7"/>
      <c r="N4" s="7"/>
      <c r="O4" s="7"/>
      <c r="P4" s="7"/>
    </row>
    <row r="5" s="1" customFormat="1" ht="15" customHeight="1" spans="1:16">
      <c r="A5" s="8" t="s">
        <v>3</v>
      </c>
      <c r="B5" s="8"/>
      <c r="C5" s="8" t="s">
        <v>4</v>
      </c>
      <c r="D5" s="8" t="s">
        <v>5</v>
      </c>
      <c r="E5" s="8" t="s">
        <v>6</v>
      </c>
      <c r="F5" s="8"/>
      <c r="G5" s="8"/>
      <c r="H5" s="8"/>
      <c r="I5" s="8" t="s">
        <v>7</v>
      </c>
      <c r="J5" s="8"/>
      <c r="K5" s="8"/>
      <c r="L5" s="8"/>
      <c r="M5" s="8"/>
      <c r="N5" s="8"/>
      <c r="O5" s="8"/>
      <c r="P5" s="8"/>
    </row>
    <row r="6" s="1" customFormat="1" ht="15" customHeight="1" spans="1:16">
      <c r="A6" s="8"/>
      <c r="B6" s="8"/>
      <c r="C6" s="8"/>
      <c r="D6" s="8"/>
      <c r="E6" s="8" t="s">
        <v>8</v>
      </c>
      <c r="F6" s="8" t="s">
        <v>9</v>
      </c>
      <c r="G6" s="8" t="s">
        <v>10</v>
      </c>
      <c r="H6" s="8" t="s">
        <v>11</v>
      </c>
      <c r="I6" s="8" t="s">
        <v>12</v>
      </c>
      <c r="J6" s="8"/>
      <c r="K6" s="8" t="s">
        <v>13</v>
      </c>
      <c r="L6" s="8"/>
      <c r="M6" s="8" t="s">
        <v>14</v>
      </c>
      <c r="N6" s="8"/>
      <c r="O6" s="8" t="s">
        <v>15</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110</v>
      </c>
      <c r="B8" s="9" t="s">
        <v>111</v>
      </c>
      <c r="C8" s="10" t="s">
        <v>112</v>
      </c>
      <c r="D8" s="11" t="s">
        <v>113</v>
      </c>
      <c r="E8" s="11">
        <v>4</v>
      </c>
      <c r="F8" s="11">
        <v>72</v>
      </c>
      <c r="G8" s="11">
        <v>72</v>
      </c>
      <c r="H8" s="11">
        <v>0</v>
      </c>
      <c r="I8" s="11">
        <v>4</v>
      </c>
      <c r="J8" s="11"/>
      <c r="K8" s="11"/>
      <c r="L8" s="11"/>
      <c r="M8" s="11"/>
      <c r="N8" s="23"/>
      <c r="O8" s="23"/>
      <c r="P8" s="23"/>
      <c r="Q8" s="26"/>
    </row>
    <row r="9" s="1" customFormat="1" ht="33.6" customHeight="1" spans="1:16">
      <c r="A9" s="9"/>
      <c r="B9" s="9"/>
      <c r="C9" s="10" t="s">
        <v>114</v>
      </c>
      <c r="D9" s="11" t="s">
        <v>115</v>
      </c>
      <c r="E9" s="11">
        <v>3</v>
      </c>
      <c r="F9" s="11">
        <v>54</v>
      </c>
      <c r="G9" s="11">
        <v>54</v>
      </c>
      <c r="H9" s="11">
        <v>0</v>
      </c>
      <c r="I9" s="11">
        <v>3</v>
      </c>
      <c r="J9" s="11"/>
      <c r="K9" s="11"/>
      <c r="L9" s="11"/>
      <c r="M9" s="11"/>
      <c r="N9" s="23"/>
      <c r="O9" s="23"/>
      <c r="P9" s="23"/>
    </row>
    <row r="10" s="1" customFormat="1" ht="33.6" customHeight="1" spans="1:16">
      <c r="A10" s="9"/>
      <c r="B10" s="9"/>
      <c r="C10" s="10" t="s">
        <v>116</v>
      </c>
      <c r="D10" s="11" t="s">
        <v>113</v>
      </c>
      <c r="E10" s="11">
        <v>5</v>
      </c>
      <c r="F10" s="11">
        <v>90</v>
      </c>
      <c r="G10" s="11">
        <v>90</v>
      </c>
      <c r="H10" s="11">
        <v>0</v>
      </c>
      <c r="I10" s="11"/>
      <c r="J10" s="11">
        <v>5</v>
      </c>
      <c r="K10" s="11"/>
      <c r="L10" s="11"/>
      <c r="M10" s="11"/>
      <c r="N10" s="23"/>
      <c r="O10" s="23"/>
      <c r="P10" s="23"/>
    </row>
    <row r="11" s="1" customFormat="1" ht="33.6" customHeight="1" spans="1:16">
      <c r="A11" s="9"/>
      <c r="B11" s="9"/>
      <c r="C11" s="10" t="s">
        <v>117</v>
      </c>
      <c r="D11" s="11" t="s">
        <v>118</v>
      </c>
      <c r="E11" s="11">
        <v>3</v>
      </c>
      <c r="F11" s="11">
        <v>54</v>
      </c>
      <c r="G11" s="11">
        <v>54</v>
      </c>
      <c r="H11" s="11">
        <v>0</v>
      </c>
      <c r="I11" s="11"/>
      <c r="J11" s="11">
        <v>3</v>
      </c>
      <c r="K11" s="11"/>
      <c r="L11" s="11"/>
      <c r="M11" s="11"/>
      <c r="N11" s="23"/>
      <c r="O11" s="23"/>
      <c r="P11" s="23"/>
    </row>
    <row r="12" s="1" customFormat="1" ht="33.6" customHeight="1" spans="1:16">
      <c r="A12" s="9"/>
      <c r="B12" s="9"/>
      <c r="C12" s="10" t="s">
        <v>119</v>
      </c>
      <c r="D12" s="11" t="s">
        <v>118</v>
      </c>
      <c r="E12" s="11">
        <v>2</v>
      </c>
      <c r="F12" s="11">
        <v>36</v>
      </c>
      <c r="G12" s="11">
        <v>36</v>
      </c>
      <c r="H12" s="11">
        <v>0</v>
      </c>
      <c r="I12" s="11"/>
      <c r="J12" s="11"/>
      <c r="K12" s="11">
        <v>3</v>
      </c>
      <c r="L12" s="11"/>
      <c r="M12" s="11"/>
      <c r="N12" s="23"/>
      <c r="O12" s="23"/>
      <c r="P12" s="23"/>
    </row>
    <row r="13" s="1" customFormat="1" ht="33.6" customHeight="1" spans="1:16">
      <c r="A13" s="9"/>
      <c r="B13" s="9"/>
      <c r="C13" s="10" t="s">
        <v>120</v>
      </c>
      <c r="D13" s="11" t="s">
        <v>121</v>
      </c>
      <c r="E13" s="11">
        <v>1</v>
      </c>
      <c r="F13" s="11">
        <v>20</v>
      </c>
      <c r="G13" s="11">
        <v>0</v>
      </c>
      <c r="H13" s="11">
        <v>20</v>
      </c>
      <c r="I13" s="11"/>
      <c r="J13" s="11"/>
      <c r="K13" s="11">
        <v>3</v>
      </c>
      <c r="L13" s="11"/>
      <c r="M13" s="11"/>
      <c r="N13" s="23"/>
      <c r="O13" s="23"/>
      <c r="P13" s="23"/>
    </row>
    <row r="14" s="1" customFormat="1" ht="33.6" customHeight="1" spans="1:16">
      <c r="A14" s="9"/>
      <c r="B14" s="9"/>
      <c r="C14" s="10" t="s">
        <v>122</v>
      </c>
      <c r="D14" s="11" t="s">
        <v>123</v>
      </c>
      <c r="E14" s="11">
        <v>3</v>
      </c>
      <c r="F14" s="11">
        <v>54</v>
      </c>
      <c r="G14" s="11">
        <v>54</v>
      </c>
      <c r="H14" s="11">
        <v>0</v>
      </c>
      <c r="I14" s="11"/>
      <c r="J14" s="11"/>
      <c r="K14" s="11"/>
      <c r="L14" s="11">
        <v>3</v>
      </c>
      <c r="M14" s="11"/>
      <c r="N14" s="23"/>
      <c r="O14" s="23"/>
      <c r="P14" s="23"/>
    </row>
    <row r="15" s="1" customFormat="1" ht="33.6" customHeight="1" spans="1:16">
      <c r="A15" s="9"/>
      <c r="B15" s="9"/>
      <c r="C15" s="10" t="s">
        <v>124</v>
      </c>
      <c r="D15" s="11" t="s">
        <v>125</v>
      </c>
      <c r="E15" s="11">
        <v>3</v>
      </c>
      <c r="F15" s="11">
        <v>54</v>
      </c>
      <c r="G15" s="11">
        <v>54</v>
      </c>
      <c r="H15" s="11"/>
      <c r="I15" s="11"/>
      <c r="J15" s="11"/>
      <c r="K15" s="11"/>
      <c r="L15" s="11"/>
      <c r="M15" s="11">
        <v>3</v>
      </c>
      <c r="N15" s="23"/>
      <c r="O15" s="23"/>
      <c r="P15" s="23"/>
    </row>
    <row r="16" s="1" customFormat="1" ht="15" customHeight="1" spans="1:16">
      <c r="A16" s="9"/>
      <c r="B16" s="9"/>
      <c r="C16" s="9" t="s">
        <v>44</v>
      </c>
      <c r="D16" s="9"/>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126</v>
      </c>
      <c r="C17" s="10" t="s">
        <v>127</v>
      </c>
      <c r="D17" s="11" t="s">
        <v>128</v>
      </c>
      <c r="E17" s="9">
        <v>1</v>
      </c>
      <c r="F17" s="9">
        <v>18</v>
      </c>
      <c r="G17" s="9">
        <v>18</v>
      </c>
      <c r="H17" s="9">
        <v>0</v>
      </c>
      <c r="I17" s="9">
        <v>3</v>
      </c>
      <c r="J17" s="9"/>
      <c r="K17" s="9"/>
      <c r="L17" s="9"/>
      <c r="M17" s="9"/>
      <c r="N17" s="9"/>
      <c r="O17" s="9"/>
      <c r="P17" s="9"/>
    </row>
    <row r="18" s="1" customFormat="1" ht="46.35" customHeight="1" spans="1:16">
      <c r="A18" s="9"/>
      <c r="B18" s="9"/>
      <c r="C18" s="10" t="s">
        <v>129</v>
      </c>
      <c r="D18" s="11" t="s">
        <v>130</v>
      </c>
      <c r="E18" s="9">
        <v>2</v>
      </c>
      <c r="F18" s="11">
        <v>36</v>
      </c>
      <c r="G18" s="11">
        <v>36</v>
      </c>
      <c r="H18" s="11">
        <v>0</v>
      </c>
      <c r="I18" s="11">
        <v>3</v>
      </c>
      <c r="J18" s="9"/>
      <c r="K18" s="9"/>
      <c r="L18" s="9"/>
      <c r="M18" s="9"/>
      <c r="N18" s="9"/>
      <c r="O18" s="9"/>
      <c r="P18" s="9"/>
    </row>
    <row r="19" s="1" customFormat="1" ht="46.35" customHeight="1" spans="1:16">
      <c r="A19" s="9"/>
      <c r="B19" s="9"/>
      <c r="C19" s="10" t="s">
        <v>131</v>
      </c>
      <c r="D19" s="11" t="s">
        <v>132</v>
      </c>
      <c r="E19" s="9">
        <v>3</v>
      </c>
      <c r="F19" s="9">
        <v>54</v>
      </c>
      <c r="G19" s="9">
        <v>27</v>
      </c>
      <c r="H19" s="9">
        <v>27</v>
      </c>
      <c r="I19" s="9"/>
      <c r="J19" s="9">
        <v>3</v>
      </c>
      <c r="K19" s="9"/>
      <c r="L19" s="9"/>
      <c r="M19" s="9"/>
      <c r="N19" s="9"/>
      <c r="O19" s="9"/>
      <c r="P19" s="9"/>
    </row>
    <row r="20" s="1" customFormat="1" ht="44.1" customHeight="1" spans="1:16">
      <c r="A20" s="9"/>
      <c r="B20" s="9"/>
      <c r="C20" s="10" t="s">
        <v>133</v>
      </c>
      <c r="D20" s="11" t="s">
        <v>134</v>
      </c>
      <c r="E20" s="12">
        <v>3</v>
      </c>
      <c r="F20" s="9">
        <v>54</v>
      </c>
      <c r="G20" s="9">
        <v>54</v>
      </c>
      <c r="H20" s="9">
        <v>0</v>
      </c>
      <c r="I20" s="9"/>
      <c r="J20" s="9">
        <v>3</v>
      </c>
      <c r="K20" s="9"/>
      <c r="L20" s="9"/>
      <c r="M20" s="9"/>
      <c r="N20" s="9"/>
      <c r="O20" s="9"/>
      <c r="P20" s="9"/>
    </row>
    <row r="21" s="1" customFormat="1" ht="44.1" customHeight="1" spans="1:16">
      <c r="A21" s="9"/>
      <c r="B21" s="9"/>
      <c r="C21" s="10" t="s">
        <v>135</v>
      </c>
      <c r="D21" s="11" t="s">
        <v>136</v>
      </c>
      <c r="E21" s="11">
        <v>3</v>
      </c>
      <c r="F21" s="11">
        <v>54</v>
      </c>
      <c r="G21" s="11">
        <v>54</v>
      </c>
      <c r="H21" s="9">
        <v>0</v>
      </c>
      <c r="I21" s="9"/>
      <c r="J21" s="9"/>
      <c r="K21" s="9">
        <v>3</v>
      </c>
      <c r="L21" s="9"/>
      <c r="M21" s="9"/>
      <c r="N21" s="9"/>
      <c r="O21" s="9"/>
      <c r="P21" s="9"/>
    </row>
    <row r="22" s="1" customFormat="1" ht="44.1" customHeight="1" spans="1:16">
      <c r="A22" s="9"/>
      <c r="B22" s="9"/>
      <c r="C22" s="10" t="s">
        <v>137</v>
      </c>
      <c r="D22" s="11" t="s">
        <v>138</v>
      </c>
      <c r="E22" s="13">
        <v>2</v>
      </c>
      <c r="F22" s="13">
        <v>36</v>
      </c>
      <c r="G22" s="13">
        <v>36</v>
      </c>
      <c r="H22" s="13">
        <v>0</v>
      </c>
      <c r="I22" s="13"/>
      <c r="J22" s="13"/>
      <c r="K22" s="13">
        <v>3</v>
      </c>
      <c r="L22" s="9"/>
      <c r="M22" s="9"/>
      <c r="N22" s="9"/>
      <c r="O22" s="9"/>
      <c r="P22" s="9"/>
    </row>
    <row r="23" s="1" customFormat="1" ht="53.4" customHeight="1" spans="1:16">
      <c r="A23" s="9"/>
      <c r="B23" s="9"/>
      <c r="C23" s="10" t="s">
        <v>139</v>
      </c>
      <c r="D23" s="14" t="s">
        <v>140</v>
      </c>
      <c r="E23" s="15">
        <v>1</v>
      </c>
      <c r="F23" s="16">
        <v>20</v>
      </c>
      <c r="G23" s="16">
        <v>0</v>
      </c>
      <c r="H23" s="16">
        <v>20</v>
      </c>
      <c r="I23" s="16"/>
      <c r="J23" s="16"/>
      <c r="K23" s="16">
        <v>3</v>
      </c>
      <c r="L23" s="9"/>
      <c r="M23" s="9"/>
      <c r="N23" s="9"/>
      <c r="O23" s="9"/>
      <c r="P23" s="9"/>
    </row>
    <row r="24" s="1" customFormat="1" ht="44.1" customHeight="1" spans="1:16">
      <c r="A24" s="9"/>
      <c r="B24" s="9"/>
      <c r="C24" s="10" t="s">
        <v>141</v>
      </c>
      <c r="D24" s="11" t="s">
        <v>142</v>
      </c>
      <c r="E24" s="9">
        <v>2</v>
      </c>
      <c r="F24" s="9">
        <v>36</v>
      </c>
      <c r="G24" s="9">
        <v>36</v>
      </c>
      <c r="H24" s="9">
        <v>0</v>
      </c>
      <c r="I24" s="9"/>
      <c r="J24" s="9"/>
      <c r="K24" s="9">
        <v>3</v>
      </c>
      <c r="L24" s="9"/>
      <c r="M24" s="9"/>
      <c r="N24" s="9"/>
      <c r="O24" s="9"/>
      <c r="P24" s="9"/>
    </row>
    <row r="25" s="1" customFormat="1" ht="44.1" customHeight="1" spans="1:16">
      <c r="A25" s="9"/>
      <c r="B25" s="9"/>
      <c r="C25" s="10" t="s">
        <v>143</v>
      </c>
      <c r="D25" s="11" t="s">
        <v>144</v>
      </c>
      <c r="E25" s="11">
        <v>2</v>
      </c>
      <c r="F25" s="11">
        <v>36</v>
      </c>
      <c r="G25" s="11">
        <v>36</v>
      </c>
      <c r="H25" s="11">
        <v>0</v>
      </c>
      <c r="I25" s="11"/>
      <c r="J25" s="11"/>
      <c r="K25" s="11"/>
      <c r="L25" s="9">
        <v>3</v>
      </c>
      <c r="M25" s="9"/>
      <c r="N25" s="9"/>
      <c r="O25" s="9"/>
      <c r="P25" s="9"/>
    </row>
    <row r="26" s="1" customFormat="1" ht="44.1" customHeight="1" spans="1:16">
      <c r="A26" s="9"/>
      <c r="B26" s="9"/>
      <c r="C26" s="10" t="s">
        <v>145</v>
      </c>
      <c r="D26" s="11" t="s">
        <v>146</v>
      </c>
      <c r="E26" s="11">
        <v>3</v>
      </c>
      <c r="F26" s="11">
        <v>54</v>
      </c>
      <c r="G26" s="11">
        <v>36</v>
      </c>
      <c r="H26" s="11">
        <v>18</v>
      </c>
      <c r="I26" s="11"/>
      <c r="J26" s="11"/>
      <c r="K26" s="11"/>
      <c r="L26" s="11">
        <v>3</v>
      </c>
      <c r="M26" s="11"/>
      <c r="N26" s="11"/>
      <c r="O26" s="9"/>
      <c r="P26" s="9"/>
    </row>
    <row r="27" s="1" customFormat="1" ht="44.1" customHeight="1" spans="1:16">
      <c r="A27" s="9"/>
      <c r="B27" s="9"/>
      <c r="C27" s="10" t="s">
        <v>147</v>
      </c>
      <c r="D27" s="11" t="s">
        <v>148</v>
      </c>
      <c r="E27" s="17">
        <v>3</v>
      </c>
      <c r="F27" s="17">
        <v>54</v>
      </c>
      <c r="G27" s="17">
        <v>54</v>
      </c>
      <c r="H27" s="17">
        <v>0</v>
      </c>
      <c r="I27" s="17"/>
      <c r="J27" s="17"/>
      <c r="K27" s="17"/>
      <c r="L27" s="17">
        <v>3</v>
      </c>
      <c r="M27" s="17"/>
      <c r="N27" s="17"/>
      <c r="O27" s="17"/>
      <c r="P27" s="17"/>
    </row>
    <row r="28" s="1" customFormat="1" ht="34.35" customHeight="1" spans="1:16">
      <c r="A28" s="9"/>
      <c r="B28" s="9"/>
      <c r="C28" s="10" t="s">
        <v>149</v>
      </c>
      <c r="D28" s="11" t="s">
        <v>150</v>
      </c>
      <c r="E28" s="11">
        <v>2</v>
      </c>
      <c r="F28" s="11">
        <v>36</v>
      </c>
      <c r="G28" s="11">
        <v>36</v>
      </c>
      <c r="H28" s="11">
        <v>0</v>
      </c>
      <c r="I28" s="11"/>
      <c r="J28" s="11"/>
      <c r="K28" s="11"/>
      <c r="L28" s="4"/>
      <c r="M28" s="11">
        <v>3</v>
      </c>
      <c r="N28" s="11"/>
      <c r="O28" s="10"/>
      <c r="P28" s="9"/>
    </row>
    <row r="29" s="1" customFormat="1" ht="34.35" customHeight="1" spans="1:16">
      <c r="A29" s="9"/>
      <c r="B29" s="9"/>
      <c r="C29" s="10" t="s">
        <v>151</v>
      </c>
      <c r="D29" s="11" t="s">
        <v>152</v>
      </c>
      <c r="E29" s="11">
        <v>2</v>
      </c>
      <c r="F29" s="11">
        <v>36</v>
      </c>
      <c r="G29" s="11">
        <v>36</v>
      </c>
      <c r="H29" s="11">
        <v>0</v>
      </c>
      <c r="I29" s="11"/>
      <c r="J29" s="11"/>
      <c r="K29" s="11"/>
      <c r="L29" s="11"/>
      <c r="M29" s="11">
        <v>3</v>
      </c>
      <c r="N29" s="11"/>
      <c r="O29" s="10"/>
      <c r="P29" s="9"/>
    </row>
    <row r="30" s="1" customFormat="1" ht="34.35" customHeight="1" spans="1:16">
      <c r="A30" s="9"/>
      <c r="B30" s="9"/>
      <c r="C30" s="10" t="s">
        <v>153</v>
      </c>
      <c r="D30" s="11" t="s">
        <v>154</v>
      </c>
      <c r="E30" s="11">
        <v>2</v>
      </c>
      <c r="F30" s="11">
        <v>36</v>
      </c>
      <c r="G30" s="11">
        <v>36</v>
      </c>
      <c r="H30" s="11">
        <v>0</v>
      </c>
      <c r="I30" s="11"/>
      <c r="J30" s="11"/>
      <c r="K30" s="11"/>
      <c r="L30" s="11"/>
      <c r="M30" s="11">
        <v>3</v>
      </c>
      <c r="N30" s="11"/>
      <c r="O30" s="10"/>
      <c r="P30" s="9"/>
    </row>
    <row r="31" s="1" customFormat="1" ht="51" customHeight="1" spans="1:16">
      <c r="A31" s="9"/>
      <c r="B31" s="9"/>
      <c r="C31" s="18" t="s">
        <v>155</v>
      </c>
      <c r="D31" s="19" t="s">
        <v>156</v>
      </c>
      <c r="E31" s="19">
        <v>1</v>
      </c>
      <c r="F31" s="19">
        <v>20</v>
      </c>
      <c r="G31" s="19">
        <v>0</v>
      </c>
      <c r="H31" s="19">
        <v>20</v>
      </c>
      <c r="I31" s="19"/>
      <c r="J31" s="19"/>
      <c r="K31" s="19"/>
      <c r="L31" s="19"/>
      <c r="M31" s="19"/>
      <c r="N31" s="19">
        <v>3</v>
      </c>
      <c r="O31" s="10"/>
      <c r="P31" s="9"/>
    </row>
    <row r="32" s="1" customFormat="1" ht="34.35" customHeight="1" spans="1:16">
      <c r="A32" s="9"/>
      <c r="B32" s="9"/>
      <c r="C32" s="10" t="s">
        <v>157</v>
      </c>
      <c r="D32" s="11" t="s">
        <v>158</v>
      </c>
      <c r="E32" s="11">
        <v>2</v>
      </c>
      <c r="F32" s="11">
        <v>36</v>
      </c>
      <c r="G32" s="11">
        <v>18</v>
      </c>
      <c r="H32" s="11">
        <v>18</v>
      </c>
      <c r="I32" s="11"/>
      <c r="J32" s="11"/>
      <c r="K32" s="11"/>
      <c r="L32" s="11"/>
      <c r="M32" s="11"/>
      <c r="N32" s="11">
        <v>3</v>
      </c>
      <c r="O32" s="10"/>
      <c r="P32" s="9"/>
    </row>
    <row r="33" s="1" customFormat="1" ht="15" customHeight="1" spans="1:16">
      <c r="A33" s="9"/>
      <c r="B33" s="9"/>
      <c r="C33" s="9" t="s">
        <v>44</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159</v>
      </c>
      <c r="C34" s="10" t="s">
        <v>160</v>
      </c>
      <c r="D34" s="11" t="s">
        <v>161</v>
      </c>
      <c r="E34" s="12">
        <v>1</v>
      </c>
      <c r="F34" s="9">
        <v>20</v>
      </c>
      <c r="G34" s="20">
        <v>0</v>
      </c>
      <c r="H34" s="9">
        <v>20</v>
      </c>
      <c r="I34" s="9">
        <v>3</v>
      </c>
      <c r="J34" s="9"/>
      <c r="K34" s="9"/>
      <c r="L34" s="9"/>
      <c r="M34" s="9"/>
      <c r="N34" s="9"/>
      <c r="O34" s="9"/>
      <c r="P34" s="9"/>
    </row>
    <row r="35" s="1" customFormat="1" ht="40.35" customHeight="1" spans="1:16">
      <c r="A35" s="9"/>
      <c r="B35" s="9"/>
      <c r="C35" s="10" t="s">
        <v>162</v>
      </c>
      <c r="D35" s="11" t="s">
        <v>163</v>
      </c>
      <c r="E35" s="17">
        <v>2</v>
      </c>
      <c r="F35" s="17">
        <v>36</v>
      </c>
      <c r="G35" s="17">
        <v>18</v>
      </c>
      <c r="H35" s="17">
        <v>18</v>
      </c>
      <c r="I35" s="17"/>
      <c r="J35" s="17"/>
      <c r="K35" s="17">
        <v>3</v>
      </c>
      <c r="L35" s="17"/>
      <c r="M35" s="17"/>
      <c r="N35" s="17"/>
      <c r="O35" s="17"/>
      <c r="P35" s="17"/>
    </row>
    <row r="36" s="1" customFormat="1" ht="40.35" customHeight="1" spans="1:16">
      <c r="A36" s="9"/>
      <c r="B36" s="9"/>
      <c r="C36" s="10" t="s">
        <v>164</v>
      </c>
      <c r="D36" s="11" t="s">
        <v>165</v>
      </c>
      <c r="E36" s="17">
        <v>2</v>
      </c>
      <c r="F36" s="17">
        <v>36</v>
      </c>
      <c r="G36" s="17">
        <v>18</v>
      </c>
      <c r="H36" s="17">
        <v>18</v>
      </c>
      <c r="I36" s="17"/>
      <c r="J36" s="17"/>
      <c r="K36" s="17"/>
      <c r="L36" s="17">
        <v>3</v>
      </c>
      <c r="M36" s="17"/>
      <c r="N36" s="17"/>
      <c r="O36" s="17"/>
      <c r="P36" s="17"/>
    </row>
    <row r="37" s="1" customFormat="1" ht="40.35" customHeight="1" spans="1:16">
      <c r="A37" s="9"/>
      <c r="B37" s="9"/>
      <c r="C37" s="10" t="s">
        <v>166</v>
      </c>
      <c r="D37" s="11" t="s">
        <v>167</v>
      </c>
      <c r="E37" s="13">
        <v>3</v>
      </c>
      <c r="F37" s="13">
        <v>54</v>
      </c>
      <c r="G37" s="13">
        <v>27</v>
      </c>
      <c r="H37" s="13">
        <v>27</v>
      </c>
      <c r="I37" s="13"/>
      <c r="J37" s="13"/>
      <c r="K37" s="13"/>
      <c r="L37" s="13">
        <v>3</v>
      </c>
      <c r="M37" s="9"/>
      <c r="N37" s="9"/>
      <c r="O37" s="9"/>
      <c r="P37" s="9"/>
    </row>
    <row r="38" s="1" customFormat="1" ht="40.35" customHeight="1" spans="1:16">
      <c r="A38" s="9"/>
      <c r="B38" s="9"/>
      <c r="C38" s="10" t="s">
        <v>168</v>
      </c>
      <c r="D38" s="11" t="s">
        <v>169</v>
      </c>
      <c r="E38" s="17">
        <v>2</v>
      </c>
      <c r="F38" s="17">
        <v>36</v>
      </c>
      <c r="G38" s="17">
        <v>18</v>
      </c>
      <c r="H38" s="17">
        <v>18</v>
      </c>
      <c r="I38" s="17"/>
      <c r="J38" s="17"/>
      <c r="K38" s="17"/>
      <c r="L38" s="17">
        <v>3</v>
      </c>
      <c r="M38" s="17"/>
      <c r="N38" s="17"/>
      <c r="O38" s="17"/>
      <c r="P38" s="17"/>
    </row>
    <row r="39" s="1" customFormat="1" ht="40.35" customHeight="1" spans="1:16">
      <c r="A39" s="9"/>
      <c r="B39" s="9"/>
      <c r="C39" s="18" t="s">
        <v>170</v>
      </c>
      <c r="D39" s="19" t="s">
        <v>171</v>
      </c>
      <c r="E39" s="19">
        <v>1</v>
      </c>
      <c r="F39" s="19">
        <v>18</v>
      </c>
      <c r="G39" s="19">
        <v>18</v>
      </c>
      <c r="H39" s="19">
        <v>0</v>
      </c>
      <c r="I39" s="19"/>
      <c r="J39" s="19"/>
      <c r="K39" s="19"/>
      <c r="L39" s="19"/>
      <c r="M39" s="19">
        <v>2</v>
      </c>
      <c r="N39" s="19"/>
      <c r="O39" s="10"/>
      <c r="P39" s="9"/>
    </row>
    <row r="40" s="1" customFormat="1" ht="41.55" customHeight="1" spans="1:16">
      <c r="A40" s="9"/>
      <c r="B40" s="9"/>
      <c r="C40" s="10" t="s">
        <v>172</v>
      </c>
      <c r="D40" s="11" t="s">
        <v>173</v>
      </c>
      <c r="E40" s="17">
        <v>2</v>
      </c>
      <c r="F40" s="17">
        <v>36</v>
      </c>
      <c r="G40" s="17">
        <v>18</v>
      </c>
      <c r="H40" s="17">
        <v>18</v>
      </c>
      <c r="I40" s="24"/>
      <c r="J40" s="24"/>
      <c r="K40" s="24"/>
      <c r="L40" s="17"/>
      <c r="M40" s="24">
        <v>3</v>
      </c>
      <c r="N40" s="24"/>
      <c r="O40" s="17"/>
      <c r="P40" s="17"/>
    </row>
    <row r="41" s="1" customFormat="1" ht="41.85" customHeight="1" spans="1:16">
      <c r="A41" s="9"/>
      <c r="B41" s="9"/>
      <c r="C41" s="10" t="s">
        <v>174</v>
      </c>
      <c r="D41" s="11" t="s">
        <v>175</v>
      </c>
      <c r="E41" s="17">
        <v>2</v>
      </c>
      <c r="F41" s="17">
        <v>36</v>
      </c>
      <c r="G41" s="17">
        <v>18</v>
      </c>
      <c r="H41" s="17">
        <v>18</v>
      </c>
      <c r="I41" s="17"/>
      <c r="J41" s="17"/>
      <c r="K41" s="25"/>
      <c r="L41" s="17"/>
      <c r="M41" s="17">
        <v>2</v>
      </c>
      <c r="N41" s="17"/>
      <c r="O41" s="17"/>
      <c r="P41" s="17"/>
    </row>
    <row r="42" s="1" customFormat="1" ht="41.85" customHeight="1" spans="1:16">
      <c r="A42" s="9"/>
      <c r="B42" s="9"/>
      <c r="C42" s="11" t="s">
        <v>176</v>
      </c>
      <c r="D42" s="11" t="s">
        <v>177</v>
      </c>
      <c r="E42" s="17">
        <v>2</v>
      </c>
      <c r="F42" s="17">
        <v>36</v>
      </c>
      <c r="G42" s="17">
        <v>18</v>
      </c>
      <c r="H42" s="17">
        <v>18</v>
      </c>
      <c r="I42" s="9"/>
      <c r="J42" s="9"/>
      <c r="K42" s="25"/>
      <c r="L42" s="17"/>
      <c r="M42" s="9">
        <v>3</v>
      </c>
      <c r="N42" s="17"/>
      <c r="O42" s="17"/>
      <c r="P42" s="17"/>
    </row>
    <row r="43" s="1" customFormat="1" ht="35.1" customHeight="1" spans="1:16">
      <c r="A43" s="9"/>
      <c r="B43" s="9"/>
      <c r="C43" s="10" t="s">
        <v>178</v>
      </c>
      <c r="D43" s="11" t="s">
        <v>179</v>
      </c>
      <c r="E43" s="17">
        <v>2</v>
      </c>
      <c r="F43" s="17">
        <v>36</v>
      </c>
      <c r="G43" s="17">
        <v>36</v>
      </c>
      <c r="H43" s="17">
        <v>0</v>
      </c>
      <c r="I43" s="17"/>
      <c r="J43" s="17"/>
      <c r="K43" s="17"/>
      <c r="L43" s="17">
        <v>2</v>
      </c>
      <c r="M43" s="17"/>
      <c r="N43" s="17"/>
      <c r="O43" s="17"/>
      <c r="P43" s="17"/>
    </row>
    <row r="44" s="1" customFormat="1" ht="47.55" customHeight="1" spans="1:17">
      <c r="A44" s="9"/>
      <c r="B44" s="9"/>
      <c r="C44" s="10" t="s">
        <v>180</v>
      </c>
      <c r="D44" s="11" t="s">
        <v>181</v>
      </c>
      <c r="E44" s="17">
        <v>2</v>
      </c>
      <c r="F44" s="17">
        <v>36</v>
      </c>
      <c r="G44" s="17">
        <v>18</v>
      </c>
      <c r="H44" s="17">
        <v>18</v>
      </c>
      <c r="I44" s="17"/>
      <c r="J44" s="17"/>
      <c r="K44" s="17"/>
      <c r="L44" s="17"/>
      <c r="M44" s="17">
        <v>3</v>
      </c>
      <c r="N44" s="17"/>
      <c r="O44" s="17"/>
      <c r="P44" s="17"/>
      <c r="Q44" s="27"/>
    </row>
    <row r="45" s="1" customFormat="1" ht="47.55" customHeight="1" spans="1:17">
      <c r="A45" s="9"/>
      <c r="B45" s="9"/>
      <c r="C45" s="10" t="s">
        <v>182</v>
      </c>
      <c r="D45" s="11" t="s">
        <v>183</v>
      </c>
      <c r="E45" s="17">
        <v>1</v>
      </c>
      <c r="F45" s="17">
        <v>20</v>
      </c>
      <c r="G45" s="17">
        <v>0</v>
      </c>
      <c r="H45" s="17">
        <v>20</v>
      </c>
      <c r="I45" s="17"/>
      <c r="J45" s="17"/>
      <c r="K45" s="17"/>
      <c r="L45" s="17"/>
      <c r="M45" s="17" t="s">
        <v>184</v>
      </c>
      <c r="N45" s="17"/>
      <c r="O45" s="17"/>
      <c r="P45" s="17"/>
      <c r="Q45" s="27"/>
    </row>
    <row r="46" s="1" customFormat="1" ht="47.55" customHeight="1" spans="1:17">
      <c r="A46" s="9"/>
      <c r="B46" s="9"/>
      <c r="C46" s="10" t="s">
        <v>185</v>
      </c>
      <c r="D46" s="11" t="s">
        <v>186</v>
      </c>
      <c r="E46" s="17">
        <v>2</v>
      </c>
      <c r="F46" s="17">
        <v>36</v>
      </c>
      <c r="G46" s="17">
        <v>18</v>
      </c>
      <c r="H46" s="17">
        <v>18</v>
      </c>
      <c r="I46" s="17"/>
      <c r="J46" s="17"/>
      <c r="K46" s="17"/>
      <c r="L46" s="4"/>
      <c r="M46" s="17"/>
      <c r="N46" s="17">
        <v>3</v>
      </c>
      <c r="O46" s="17"/>
      <c r="P46" s="17"/>
      <c r="Q46" s="27"/>
    </row>
    <row r="47" s="1" customFormat="1" ht="47.55" customHeight="1" spans="1:16">
      <c r="A47" s="9"/>
      <c r="B47" s="9"/>
      <c r="C47" s="10" t="s">
        <v>187</v>
      </c>
      <c r="D47" s="11" t="s">
        <v>188</v>
      </c>
      <c r="E47" s="17">
        <v>2</v>
      </c>
      <c r="F47" s="17">
        <v>36</v>
      </c>
      <c r="G47" s="17">
        <v>36</v>
      </c>
      <c r="H47" s="17">
        <v>0</v>
      </c>
      <c r="I47" s="17"/>
      <c r="J47" s="17"/>
      <c r="K47" s="17"/>
      <c r="L47" s="17"/>
      <c r="M47" s="17"/>
      <c r="N47" s="17">
        <v>3</v>
      </c>
      <c r="O47" s="17"/>
      <c r="P47" s="17"/>
    </row>
    <row r="48" s="1" customFormat="1" ht="54.6" customHeight="1" spans="1:16">
      <c r="A48" s="9"/>
      <c r="B48" s="9"/>
      <c r="C48" s="10" t="s">
        <v>189</v>
      </c>
      <c r="D48" s="11" t="s">
        <v>190</v>
      </c>
      <c r="E48" s="17">
        <v>2</v>
      </c>
      <c r="F48" s="17">
        <v>36</v>
      </c>
      <c r="G48" s="17">
        <v>18</v>
      </c>
      <c r="H48" s="17">
        <v>18</v>
      </c>
      <c r="I48" s="17"/>
      <c r="J48" s="17"/>
      <c r="K48" s="17"/>
      <c r="L48" s="17"/>
      <c r="M48" s="17"/>
      <c r="N48" s="17">
        <v>3</v>
      </c>
      <c r="O48" s="17"/>
      <c r="P48" s="17"/>
    </row>
    <row r="49" s="1" customFormat="1" ht="39.6" customHeight="1" spans="1:16">
      <c r="A49" s="9"/>
      <c r="B49" s="9"/>
      <c r="C49" s="10" t="s">
        <v>191</v>
      </c>
      <c r="D49" s="11" t="s">
        <v>192</v>
      </c>
      <c r="E49" s="17">
        <v>2</v>
      </c>
      <c r="F49" s="17">
        <v>36</v>
      </c>
      <c r="G49" s="17">
        <v>18</v>
      </c>
      <c r="H49" s="17">
        <v>18</v>
      </c>
      <c r="I49" s="17"/>
      <c r="J49" s="17"/>
      <c r="K49" s="17"/>
      <c r="L49" s="17"/>
      <c r="M49" s="17"/>
      <c r="N49" s="17">
        <v>3</v>
      </c>
      <c r="O49" s="17"/>
      <c r="P49" s="17"/>
    </row>
    <row r="50" s="1" customFormat="1" ht="39.6" customHeight="1" spans="1:16">
      <c r="A50" s="9"/>
      <c r="B50" s="9"/>
      <c r="C50" s="10" t="s">
        <v>193</v>
      </c>
      <c r="D50" s="11" t="s">
        <v>194</v>
      </c>
      <c r="E50" s="17">
        <v>2</v>
      </c>
      <c r="F50" s="17">
        <v>36</v>
      </c>
      <c r="G50" s="17">
        <v>18</v>
      </c>
      <c r="H50" s="17">
        <v>18</v>
      </c>
      <c r="I50" s="17"/>
      <c r="J50" s="17"/>
      <c r="K50" s="17"/>
      <c r="L50" s="17"/>
      <c r="M50" s="17"/>
      <c r="N50" s="17">
        <v>2</v>
      </c>
      <c r="O50" s="17"/>
      <c r="P50" s="17"/>
    </row>
    <row r="51" s="1" customFormat="1" ht="39.6" customHeight="1" spans="1:16">
      <c r="A51" s="9"/>
      <c r="B51" s="9"/>
      <c r="C51" s="10" t="s">
        <v>195</v>
      </c>
      <c r="D51" s="11" t="s">
        <v>196</v>
      </c>
      <c r="E51" s="21">
        <v>3</v>
      </c>
      <c r="F51" s="22">
        <v>54</v>
      </c>
      <c r="G51" s="22">
        <v>27</v>
      </c>
      <c r="H51" s="22">
        <v>27</v>
      </c>
      <c r="I51" s="17"/>
      <c r="J51" s="17"/>
      <c r="K51" s="17"/>
      <c r="L51" s="17"/>
      <c r="M51" s="17"/>
      <c r="N51" s="17">
        <v>2</v>
      </c>
      <c r="O51" s="17"/>
      <c r="P51" s="17"/>
    </row>
    <row r="52" s="1" customFormat="1" ht="39.6" customHeight="1" spans="1:16">
      <c r="A52" s="9"/>
      <c r="B52" s="9"/>
      <c r="C52" s="10" t="s">
        <v>197</v>
      </c>
      <c r="D52" s="11" t="s">
        <v>198</v>
      </c>
      <c r="E52" s="17">
        <v>2</v>
      </c>
      <c r="F52" s="17">
        <v>36</v>
      </c>
      <c r="G52" s="17">
        <v>18</v>
      </c>
      <c r="H52" s="17">
        <v>18</v>
      </c>
      <c r="I52" s="9"/>
      <c r="J52" s="9"/>
      <c r="K52" s="9"/>
      <c r="L52" s="9"/>
      <c r="M52" s="9"/>
      <c r="N52" s="9">
        <v>3</v>
      </c>
      <c r="O52" s="25"/>
      <c r="P52" s="25"/>
    </row>
    <row r="53" s="1" customFormat="1" ht="39.6" customHeight="1" spans="1:16">
      <c r="A53" s="9"/>
      <c r="B53" s="9"/>
      <c r="C53" s="10" t="s">
        <v>199</v>
      </c>
      <c r="D53" s="11" t="s">
        <v>200</v>
      </c>
      <c r="E53" s="17">
        <v>1</v>
      </c>
      <c r="F53" s="17">
        <v>20</v>
      </c>
      <c r="G53" s="17">
        <v>0</v>
      </c>
      <c r="H53" s="17">
        <v>20</v>
      </c>
      <c r="I53" s="17"/>
      <c r="J53" s="17"/>
      <c r="K53" s="17"/>
      <c r="L53" s="17"/>
      <c r="M53" s="17"/>
      <c r="N53" s="17"/>
      <c r="O53" s="17" t="s">
        <v>184</v>
      </c>
      <c r="P53" s="17"/>
    </row>
    <row r="54" s="1" customFormat="1" ht="15" customHeight="1" spans="1:16">
      <c r="A54" s="9"/>
      <c r="B54" s="9"/>
      <c r="C54" s="23" t="s">
        <v>44</v>
      </c>
      <c r="D54" s="23"/>
      <c r="E54" s="9">
        <f t="shared" ref="E54:P54" si="2">SUM(E34:E53)</f>
        <v>38</v>
      </c>
      <c r="F54" s="9">
        <f t="shared" si="2"/>
        <v>690</v>
      </c>
      <c r="G54" s="9">
        <f t="shared" si="2"/>
        <v>360</v>
      </c>
      <c r="H54" s="9">
        <f t="shared" si="2"/>
        <v>330</v>
      </c>
      <c r="I54" s="9">
        <f t="shared" si="2"/>
        <v>3</v>
      </c>
      <c r="J54" s="9">
        <f t="shared" si="2"/>
        <v>0</v>
      </c>
      <c r="K54" s="9">
        <f t="shared" si="2"/>
        <v>3</v>
      </c>
      <c r="L54" s="9">
        <f t="shared" si="2"/>
        <v>11</v>
      </c>
      <c r="M54" s="9">
        <f t="shared" si="2"/>
        <v>13</v>
      </c>
      <c r="N54" s="9">
        <f t="shared" si="2"/>
        <v>19</v>
      </c>
      <c r="O54" s="9">
        <f t="shared" si="2"/>
        <v>0</v>
      </c>
      <c r="P54" s="9">
        <f t="shared" si="2"/>
        <v>0</v>
      </c>
    </row>
    <row r="55" s="1" customFormat="1" ht="52.05" customHeight="1" spans="1:16">
      <c r="A55" s="9"/>
      <c r="B55" s="9" t="s">
        <v>201</v>
      </c>
      <c r="C55" s="10" t="s">
        <v>202</v>
      </c>
      <c r="D55" s="11" t="s">
        <v>203</v>
      </c>
      <c r="E55" s="11">
        <v>1</v>
      </c>
      <c r="F55" s="9">
        <v>20</v>
      </c>
      <c r="G55" s="9">
        <v>0</v>
      </c>
      <c r="H55" s="9">
        <v>20</v>
      </c>
      <c r="I55" s="9">
        <v>2</v>
      </c>
      <c r="J55" s="9"/>
      <c r="K55" s="9"/>
      <c r="L55" s="9"/>
      <c r="M55" s="9"/>
      <c r="N55" s="9"/>
      <c r="O55" s="9"/>
      <c r="P55" s="9"/>
    </row>
    <row r="56" s="1" customFormat="1" ht="34.05" customHeight="1" spans="1:16">
      <c r="A56" s="9"/>
      <c r="B56" s="9"/>
      <c r="C56" s="10" t="s">
        <v>204</v>
      </c>
      <c r="D56" s="11" t="s">
        <v>205</v>
      </c>
      <c r="E56" s="11">
        <v>2</v>
      </c>
      <c r="F56" s="11">
        <v>40</v>
      </c>
      <c r="G56" s="11">
        <v>0</v>
      </c>
      <c r="H56" s="11">
        <v>40</v>
      </c>
      <c r="I56" s="11"/>
      <c r="J56" s="11"/>
      <c r="K56" s="11">
        <v>3</v>
      </c>
      <c r="L56" s="9"/>
      <c r="M56" s="9"/>
      <c r="N56" s="9"/>
      <c r="O56" s="9"/>
      <c r="P56" s="9"/>
    </row>
    <row r="57" s="1" customFormat="1" ht="58.05" customHeight="1" spans="1:16">
      <c r="A57" s="9"/>
      <c r="B57" s="9"/>
      <c r="C57" s="10" t="s">
        <v>206</v>
      </c>
      <c r="D57" s="11" t="s">
        <v>207</v>
      </c>
      <c r="E57" s="11">
        <v>1</v>
      </c>
      <c r="F57" s="9">
        <v>20</v>
      </c>
      <c r="G57" s="9">
        <v>0</v>
      </c>
      <c r="H57" s="9">
        <v>20</v>
      </c>
      <c r="I57" s="25"/>
      <c r="J57" s="25"/>
      <c r="K57" s="11">
        <v>3</v>
      </c>
      <c r="L57" s="9"/>
      <c r="M57" s="9"/>
      <c r="N57" s="9"/>
      <c r="O57" s="9"/>
      <c r="P57" s="9"/>
    </row>
    <row r="58" s="1" customFormat="1" ht="58.05" customHeight="1" spans="1:16">
      <c r="A58" s="9"/>
      <c r="B58" s="9"/>
      <c r="C58" s="10" t="s">
        <v>208</v>
      </c>
      <c r="D58" s="11" t="s">
        <v>209</v>
      </c>
      <c r="E58" s="11">
        <v>1</v>
      </c>
      <c r="F58" s="9">
        <v>20</v>
      </c>
      <c r="G58" s="9">
        <v>0</v>
      </c>
      <c r="H58" s="9">
        <v>20</v>
      </c>
      <c r="I58" s="9"/>
      <c r="J58" s="9"/>
      <c r="K58" s="9">
        <v>3</v>
      </c>
      <c r="L58" s="9"/>
      <c r="M58" s="9"/>
      <c r="N58" s="9"/>
      <c r="O58" s="9"/>
      <c r="P58" s="9"/>
    </row>
    <row r="59" s="1" customFormat="1" ht="52.05" customHeight="1" spans="1:16">
      <c r="A59" s="9"/>
      <c r="B59" s="9"/>
      <c r="C59" s="10" t="s">
        <v>210</v>
      </c>
      <c r="D59" s="11" t="s">
        <v>211</v>
      </c>
      <c r="E59" s="11">
        <v>1</v>
      </c>
      <c r="F59" s="9">
        <v>20</v>
      </c>
      <c r="G59" s="9">
        <v>0</v>
      </c>
      <c r="H59" s="9">
        <v>20</v>
      </c>
      <c r="I59" s="9"/>
      <c r="J59" s="9"/>
      <c r="K59" s="9"/>
      <c r="L59" s="9">
        <v>3</v>
      </c>
      <c r="M59" s="9"/>
      <c r="N59" s="9"/>
      <c r="O59" s="9"/>
      <c r="P59" s="9"/>
    </row>
    <row r="60" s="1" customFormat="1" ht="52.05" customHeight="1" spans="1:16">
      <c r="A60" s="9"/>
      <c r="B60" s="9"/>
      <c r="C60" s="10" t="s">
        <v>212</v>
      </c>
      <c r="D60" s="11" t="s">
        <v>213</v>
      </c>
      <c r="E60" s="11">
        <v>2</v>
      </c>
      <c r="F60" s="9">
        <v>40</v>
      </c>
      <c r="G60" s="9">
        <v>0</v>
      </c>
      <c r="H60" s="9">
        <v>40</v>
      </c>
      <c r="I60" s="9"/>
      <c r="J60" s="9"/>
      <c r="K60" s="9"/>
      <c r="L60" s="9">
        <v>3</v>
      </c>
      <c r="M60" s="9"/>
      <c r="N60" s="9"/>
      <c r="O60" s="9"/>
      <c r="P60" s="9"/>
    </row>
    <row r="61" s="1" customFormat="1" ht="42" customHeight="1" spans="1:16">
      <c r="A61" s="9"/>
      <c r="B61" s="9"/>
      <c r="C61" s="10" t="s">
        <v>214</v>
      </c>
      <c r="D61" s="11" t="s">
        <v>215</v>
      </c>
      <c r="E61" s="11">
        <v>1</v>
      </c>
      <c r="F61" s="9">
        <v>20</v>
      </c>
      <c r="G61" s="9">
        <v>0</v>
      </c>
      <c r="H61" s="9">
        <v>20</v>
      </c>
      <c r="I61" s="25"/>
      <c r="J61" s="25"/>
      <c r="K61" s="25"/>
      <c r="L61" s="4"/>
      <c r="M61" s="9">
        <v>3</v>
      </c>
      <c r="N61" s="9"/>
      <c r="O61" s="9"/>
      <c r="P61" s="9"/>
    </row>
    <row r="62" s="1" customFormat="1" ht="42" customHeight="1" spans="1:16">
      <c r="A62" s="9"/>
      <c r="B62" s="9"/>
      <c r="C62" s="10" t="s">
        <v>216</v>
      </c>
      <c r="D62" s="11" t="s">
        <v>217</v>
      </c>
      <c r="E62" s="11">
        <v>1</v>
      </c>
      <c r="F62" s="11">
        <v>20</v>
      </c>
      <c r="G62" s="11">
        <v>0</v>
      </c>
      <c r="H62" s="11">
        <v>20</v>
      </c>
      <c r="I62" s="11"/>
      <c r="J62" s="11"/>
      <c r="K62" s="11"/>
      <c r="L62" s="11"/>
      <c r="M62" s="11">
        <v>3</v>
      </c>
      <c r="N62" s="11"/>
      <c r="O62" s="11"/>
      <c r="P62" s="9"/>
    </row>
    <row r="63" s="1" customFormat="1" ht="42" customHeight="1" spans="1:16">
      <c r="A63" s="9"/>
      <c r="B63" s="9"/>
      <c r="C63" s="10" t="s">
        <v>218</v>
      </c>
      <c r="D63" s="11" t="s">
        <v>219</v>
      </c>
      <c r="E63" s="11">
        <v>2</v>
      </c>
      <c r="F63" s="11">
        <v>40</v>
      </c>
      <c r="G63" s="11">
        <v>0</v>
      </c>
      <c r="H63" s="11">
        <v>40</v>
      </c>
      <c r="I63" s="11"/>
      <c r="J63" s="11"/>
      <c r="K63" s="11"/>
      <c r="L63" s="11"/>
      <c r="M63" s="11">
        <v>3</v>
      </c>
      <c r="N63" s="11"/>
      <c r="O63" s="11"/>
      <c r="P63" s="9"/>
    </row>
    <row r="64" s="1" customFormat="1" ht="42" customHeight="1" spans="1:16">
      <c r="A64" s="9"/>
      <c r="B64" s="9"/>
      <c r="C64" s="10" t="s">
        <v>220</v>
      </c>
      <c r="D64" s="11" t="s">
        <v>221</v>
      </c>
      <c r="E64" s="11">
        <v>2</v>
      </c>
      <c r="F64" s="11">
        <v>40</v>
      </c>
      <c r="G64" s="11">
        <v>0</v>
      </c>
      <c r="H64" s="11">
        <v>40</v>
      </c>
      <c r="I64" s="11"/>
      <c r="J64" s="11"/>
      <c r="K64" s="11"/>
      <c r="L64" s="11"/>
      <c r="M64" s="11">
        <v>3</v>
      </c>
      <c r="N64" s="1"/>
      <c r="O64" s="11"/>
      <c r="P64" s="25"/>
    </row>
    <row r="65" s="1" customFormat="1" ht="42" customHeight="1" spans="1:16">
      <c r="A65" s="9"/>
      <c r="B65" s="9"/>
      <c r="C65" s="10" t="s">
        <v>222</v>
      </c>
      <c r="D65" s="11" t="s">
        <v>221</v>
      </c>
      <c r="E65" s="11">
        <v>2</v>
      </c>
      <c r="F65" s="11">
        <v>40</v>
      </c>
      <c r="G65" s="11">
        <v>0</v>
      </c>
      <c r="H65" s="11">
        <v>40</v>
      </c>
      <c r="I65" s="11"/>
      <c r="J65" s="11"/>
      <c r="K65" s="11"/>
      <c r="L65" s="11"/>
      <c r="M65" s="11"/>
      <c r="N65" s="11">
        <v>3</v>
      </c>
      <c r="O65" s="11"/>
      <c r="P65" s="9"/>
    </row>
    <row r="66" s="1" customFormat="1" ht="42" customHeight="1" spans="1:16">
      <c r="A66" s="9"/>
      <c r="B66" s="9"/>
      <c r="C66" s="10" t="s">
        <v>223</v>
      </c>
      <c r="D66" s="11" t="s">
        <v>224</v>
      </c>
      <c r="E66" s="11">
        <v>1</v>
      </c>
      <c r="F66" s="11">
        <v>20</v>
      </c>
      <c r="G66" s="11"/>
      <c r="H66" s="11">
        <v>20</v>
      </c>
      <c r="I66" s="11"/>
      <c r="J66" s="11"/>
      <c r="K66" s="11"/>
      <c r="L66" s="11"/>
      <c r="M66" s="11"/>
      <c r="N66" s="11"/>
      <c r="O66" s="11" t="s">
        <v>184</v>
      </c>
      <c r="P66" s="9"/>
    </row>
    <row r="67" s="1" customFormat="1" ht="42" customHeight="1" spans="1:16">
      <c r="A67" s="9"/>
      <c r="B67" s="9"/>
      <c r="C67" s="10" t="s">
        <v>225</v>
      </c>
      <c r="D67" s="11" t="s">
        <v>226</v>
      </c>
      <c r="E67" s="11">
        <v>1</v>
      </c>
      <c r="F67" s="11">
        <v>20</v>
      </c>
      <c r="G67" s="9"/>
      <c r="H67" s="11">
        <v>20</v>
      </c>
      <c r="I67" s="11"/>
      <c r="J67" s="11"/>
      <c r="K67" s="11"/>
      <c r="L67" s="11"/>
      <c r="M67" s="11"/>
      <c r="N67" s="11" t="s">
        <v>227</v>
      </c>
      <c r="O67" s="4"/>
      <c r="P67" s="9"/>
    </row>
    <row r="68" s="1" customFormat="1" ht="32.55" customHeight="1" spans="1:16">
      <c r="A68" s="9"/>
      <c r="B68" s="9"/>
      <c r="C68" s="10" t="s">
        <v>228</v>
      </c>
      <c r="D68" s="11" t="s">
        <v>229</v>
      </c>
      <c r="E68" s="11">
        <v>2</v>
      </c>
      <c r="F68" s="11">
        <v>40</v>
      </c>
      <c r="G68" s="9"/>
      <c r="H68" s="11">
        <v>40</v>
      </c>
      <c r="I68" s="11"/>
      <c r="J68" s="11"/>
      <c r="K68" s="11"/>
      <c r="L68" s="11"/>
      <c r="M68" s="11"/>
      <c r="N68" s="11"/>
      <c r="O68" s="11" t="s">
        <v>227</v>
      </c>
      <c r="P68" s="9"/>
    </row>
    <row r="69" s="1" customFormat="1" ht="32.55" customHeight="1" spans="1:16">
      <c r="A69" s="9"/>
      <c r="B69" s="9"/>
      <c r="C69" s="10" t="s">
        <v>230</v>
      </c>
      <c r="D69" s="17" t="s">
        <v>231</v>
      </c>
      <c r="E69" s="9">
        <v>12</v>
      </c>
      <c r="F69" s="9">
        <v>240</v>
      </c>
      <c r="G69" s="9"/>
      <c r="H69" s="9">
        <v>240</v>
      </c>
      <c r="I69" s="9"/>
      <c r="J69" s="9"/>
      <c r="K69" s="9"/>
      <c r="L69" s="9"/>
      <c r="M69" s="9"/>
      <c r="N69" s="9"/>
      <c r="O69" s="9" t="s">
        <v>232</v>
      </c>
      <c r="P69" s="9"/>
    </row>
    <row r="70" s="1" customFormat="1" ht="15" customHeight="1" spans="1:16">
      <c r="A70" s="28"/>
      <c r="B70" s="28"/>
      <c r="C70" s="29" t="s">
        <v>44</v>
      </c>
      <c r="D70" s="29"/>
      <c r="E70" s="30">
        <f t="shared" ref="E70:O70" si="3">SUM(E55:E69)</f>
        <v>32</v>
      </c>
      <c r="F70" s="30">
        <f t="shared" si="3"/>
        <v>640</v>
      </c>
      <c r="G70" s="30">
        <f t="shared" si="3"/>
        <v>0</v>
      </c>
      <c r="H70" s="30">
        <f t="shared" si="3"/>
        <v>640</v>
      </c>
      <c r="I70" s="30">
        <f t="shared" si="3"/>
        <v>2</v>
      </c>
      <c r="J70" s="30">
        <f t="shared" si="3"/>
        <v>0</v>
      </c>
      <c r="K70" s="30">
        <f t="shared" si="3"/>
        <v>9</v>
      </c>
      <c r="L70" s="30">
        <f t="shared" si="3"/>
        <v>6</v>
      </c>
      <c r="M70" s="30">
        <f t="shared" si="3"/>
        <v>12</v>
      </c>
      <c r="N70" s="30">
        <f t="shared" si="3"/>
        <v>3</v>
      </c>
      <c r="O70" s="30">
        <f t="shared" si="3"/>
        <v>0</v>
      </c>
      <c r="P70" s="32"/>
    </row>
    <row r="71" spans="1:16">
      <c r="A71" s="31" t="s">
        <v>283</v>
      </c>
      <c r="B71" s="31"/>
      <c r="C71" s="31"/>
      <c r="D71" s="31"/>
      <c r="E71" s="31"/>
      <c r="F71" s="31"/>
      <c r="G71" s="31"/>
      <c r="H71" s="31"/>
      <c r="I71" s="31"/>
      <c r="J71" s="31"/>
      <c r="K71" s="31"/>
      <c r="L71" s="31"/>
      <c r="M71" s="31"/>
      <c r="N71" s="31"/>
      <c r="O71" s="31"/>
      <c r="P71" s="31"/>
    </row>
    <row r="72" spans="1:16">
      <c r="A72" s="31"/>
      <c r="B72" s="31"/>
      <c r="C72" s="31"/>
      <c r="D72" s="31"/>
      <c r="E72" s="31"/>
      <c r="F72" s="31"/>
      <c r="G72" s="31"/>
      <c r="H72" s="31"/>
      <c r="I72" s="31"/>
      <c r="J72" s="31"/>
      <c r="K72" s="31"/>
      <c r="L72" s="31"/>
      <c r="M72" s="31"/>
      <c r="N72" s="31"/>
      <c r="O72" s="31"/>
      <c r="P72" s="31"/>
    </row>
    <row r="73" spans="1:16">
      <c r="A73" s="31"/>
      <c r="B73" s="31"/>
      <c r="C73" s="31"/>
      <c r="D73" s="31"/>
      <c r="E73" s="31"/>
      <c r="F73" s="31"/>
      <c r="G73" s="31"/>
      <c r="H73" s="31"/>
      <c r="I73" s="31"/>
      <c r="J73" s="31"/>
      <c r="K73" s="31"/>
      <c r="L73" s="31"/>
      <c r="M73" s="31"/>
      <c r="N73" s="31"/>
      <c r="O73" s="31"/>
      <c r="P73" s="31"/>
    </row>
  </sheetData>
  <mergeCells count="24">
    <mergeCell ref="A2:P2"/>
    <mergeCell ref="A4:P4"/>
    <mergeCell ref="E5:H5"/>
    <mergeCell ref="I5:P5"/>
    <mergeCell ref="I6:J6"/>
    <mergeCell ref="K6:L6"/>
    <mergeCell ref="M6:N6"/>
    <mergeCell ref="O6:P6"/>
    <mergeCell ref="C33:D33"/>
    <mergeCell ref="C54:D54"/>
    <mergeCell ref="C70:D70"/>
    <mergeCell ref="A8:A69"/>
    <mergeCell ref="B8:B16"/>
    <mergeCell ref="B17:B33"/>
    <mergeCell ref="B34:B54"/>
    <mergeCell ref="B55:B69"/>
    <mergeCell ref="C5:C7"/>
    <mergeCell ref="D5:D7"/>
    <mergeCell ref="E6:E7"/>
    <mergeCell ref="F6:F7"/>
    <mergeCell ref="G6:G7"/>
    <mergeCell ref="H6:H7"/>
    <mergeCell ref="A71:P73"/>
    <mergeCell ref="A5:B7"/>
  </mergeCells>
  <hyperlinks>
    <hyperlink ref="D42" r:id="rId1" display="Web Programming Technology"/>
    <hyperlink ref="D47" r:id="rId2" display="Big Data and Cloud Computing"/>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opLeftCell="A65" workbookViewId="0">
      <selection activeCell="A71" sqref="$A71:$XFD136"/>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276</v>
      </c>
      <c r="B1" s="4"/>
      <c r="C1" s="4"/>
      <c r="D1" s="4"/>
      <c r="E1" s="5"/>
      <c r="F1" s="5"/>
      <c r="G1" s="4"/>
      <c r="H1" s="4"/>
      <c r="I1" s="4"/>
      <c r="J1" s="4"/>
      <c r="K1" s="4"/>
      <c r="L1" s="4"/>
      <c r="M1" s="4"/>
      <c r="N1" s="4"/>
      <c r="O1" s="4"/>
      <c r="P1" s="4"/>
    </row>
    <row r="2" ht="20.4" spans="1:16">
      <c r="A2" s="6" t="s">
        <v>277</v>
      </c>
      <c r="B2" s="6"/>
      <c r="C2" s="6"/>
      <c r="D2" s="6"/>
      <c r="E2" s="6"/>
      <c r="F2" s="6"/>
      <c r="G2" s="6"/>
      <c r="H2" s="6"/>
      <c r="I2" s="6"/>
      <c r="J2" s="6"/>
      <c r="K2" s="6"/>
      <c r="L2" s="6"/>
      <c r="M2" s="6"/>
      <c r="N2" s="6"/>
      <c r="O2" s="6"/>
      <c r="P2" s="6"/>
    </row>
    <row r="3" ht="15.6" spans="1:16">
      <c r="A3" s="3" t="s">
        <v>284</v>
      </c>
      <c r="B3" s="4"/>
      <c r="C3" s="4"/>
      <c r="D3" s="4"/>
      <c r="E3" s="5"/>
      <c r="F3" s="5"/>
      <c r="G3" s="4"/>
      <c r="H3" s="4"/>
      <c r="I3" s="4"/>
      <c r="J3" s="4"/>
      <c r="K3" s="4"/>
      <c r="L3" s="4"/>
      <c r="M3" s="4"/>
      <c r="N3" s="4"/>
      <c r="O3" s="4"/>
      <c r="P3" s="4"/>
    </row>
    <row r="4" ht="15.6" spans="1:16">
      <c r="A4" s="7" t="s">
        <v>285</v>
      </c>
      <c r="B4" s="7"/>
      <c r="C4" s="7"/>
      <c r="D4" s="7"/>
      <c r="E4" s="7"/>
      <c r="F4" s="7"/>
      <c r="G4" s="7"/>
      <c r="H4" s="7"/>
      <c r="I4" s="7"/>
      <c r="J4" s="7"/>
      <c r="K4" s="7"/>
      <c r="L4" s="7"/>
      <c r="M4" s="7"/>
      <c r="N4" s="7"/>
      <c r="O4" s="7"/>
      <c r="P4" s="7"/>
    </row>
    <row r="5" s="1" customFormat="1" ht="15" customHeight="1" spans="1:16">
      <c r="A5" s="8" t="s">
        <v>3</v>
      </c>
      <c r="B5" s="8"/>
      <c r="C5" s="8" t="s">
        <v>4</v>
      </c>
      <c r="D5" s="8" t="s">
        <v>5</v>
      </c>
      <c r="E5" s="8" t="s">
        <v>6</v>
      </c>
      <c r="F5" s="8"/>
      <c r="G5" s="8"/>
      <c r="H5" s="8"/>
      <c r="I5" s="8" t="s">
        <v>7</v>
      </c>
      <c r="J5" s="8"/>
      <c r="K5" s="8"/>
      <c r="L5" s="8"/>
      <c r="M5" s="8"/>
      <c r="N5" s="8"/>
      <c r="O5" s="8"/>
      <c r="P5" s="8"/>
    </row>
    <row r="6" s="1" customFormat="1" ht="15" customHeight="1" spans="1:16">
      <c r="A6" s="8"/>
      <c r="B6" s="8"/>
      <c r="C6" s="8"/>
      <c r="D6" s="8"/>
      <c r="E6" s="8" t="s">
        <v>8</v>
      </c>
      <c r="F6" s="8" t="s">
        <v>9</v>
      </c>
      <c r="G6" s="8" t="s">
        <v>10</v>
      </c>
      <c r="H6" s="8" t="s">
        <v>11</v>
      </c>
      <c r="I6" s="8" t="s">
        <v>12</v>
      </c>
      <c r="J6" s="8"/>
      <c r="K6" s="8" t="s">
        <v>13</v>
      </c>
      <c r="L6" s="8"/>
      <c r="M6" s="8" t="s">
        <v>14</v>
      </c>
      <c r="N6" s="8"/>
      <c r="O6" s="8" t="s">
        <v>15</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110</v>
      </c>
      <c r="B8" s="9" t="s">
        <v>111</v>
      </c>
      <c r="C8" s="10" t="s">
        <v>112</v>
      </c>
      <c r="D8" s="11" t="s">
        <v>113</v>
      </c>
      <c r="E8" s="11">
        <v>4</v>
      </c>
      <c r="F8" s="11">
        <v>72</v>
      </c>
      <c r="G8" s="11">
        <v>72</v>
      </c>
      <c r="H8" s="11">
        <v>0</v>
      </c>
      <c r="I8" s="11">
        <v>4</v>
      </c>
      <c r="J8" s="11"/>
      <c r="K8" s="11"/>
      <c r="L8" s="11"/>
      <c r="M8" s="11"/>
      <c r="N8" s="23"/>
      <c r="O8" s="23"/>
      <c r="P8" s="23"/>
      <c r="Q8" s="26"/>
    </row>
    <row r="9" s="1" customFormat="1" ht="33.6" customHeight="1" spans="1:16">
      <c r="A9" s="9"/>
      <c r="B9" s="9"/>
      <c r="C9" s="10" t="s">
        <v>114</v>
      </c>
      <c r="D9" s="11" t="s">
        <v>115</v>
      </c>
      <c r="E9" s="11">
        <v>3</v>
      </c>
      <c r="F9" s="11">
        <v>54</v>
      </c>
      <c r="G9" s="11">
        <v>54</v>
      </c>
      <c r="H9" s="11">
        <v>0</v>
      </c>
      <c r="I9" s="11">
        <v>3</v>
      </c>
      <c r="J9" s="11"/>
      <c r="K9" s="11"/>
      <c r="L9" s="11"/>
      <c r="M9" s="11"/>
      <c r="N9" s="23"/>
      <c r="O9" s="23"/>
      <c r="P9" s="23"/>
    </row>
    <row r="10" s="1" customFormat="1" ht="33.6" customHeight="1" spans="1:16">
      <c r="A10" s="9"/>
      <c r="B10" s="9"/>
      <c r="C10" s="10" t="s">
        <v>116</v>
      </c>
      <c r="D10" s="11" t="s">
        <v>113</v>
      </c>
      <c r="E10" s="11">
        <v>5</v>
      </c>
      <c r="F10" s="11">
        <v>90</v>
      </c>
      <c r="G10" s="11">
        <v>90</v>
      </c>
      <c r="H10" s="11">
        <v>0</v>
      </c>
      <c r="I10" s="11"/>
      <c r="J10" s="11">
        <v>5</v>
      </c>
      <c r="K10" s="11"/>
      <c r="L10" s="11"/>
      <c r="M10" s="11"/>
      <c r="N10" s="23"/>
      <c r="O10" s="23"/>
      <c r="P10" s="23"/>
    </row>
    <row r="11" s="1" customFormat="1" ht="33.6" customHeight="1" spans="1:16">
      <c r="A11" s="9"/>
      <c r="B11" s="9"/>
      <c r="C11" s="10" t="s">
        <v>117</v>
      </c>
      <c r="D11" s="11" t="s">
        <v>118</v>
      </c>
      <c r="E11" s="11">
        <v>3</v>
      </c>
      <c r="F11" s="11">
        <v>54</v>
      </c>
      <c r="G11" s="11">
        <v>54</v>
      </c>
      <c r="H11" s="11">
        <v>0</v>
      </c>
      <c r="I11" s="11"/>
      <c r="J11" s="11">
        <v>3</v>
      </c>
      <c r="K11" s="11"/>
      <c r="L11" s="11"/>
      <c r="M11" s="11"/>
      <c r="N11" s="23"/>
      <c r="O11" s="23"/>
      <c r="P11" s="23"/>
    </row>
    <row r="12" s="1" customFormat="1" ht="33.6" customHeight="1" spans="1:16">
      <c r="A12" s="9"/>
      <c r="B12" s="9"/>
      <c r="C12" s="10" t="s">
        <v>119</v>
      </c>
      <c r="D12" s="11" t="s">
        <v>118</v>
      </c>
      <c r="E12" s="11">
        <v>2</v>
      </c>
      <c r="F12" s="11">
        <v>36</v>
      </c>
      <c r="G12" s="11">
        <v>36</v>
      </c>
      <c r="H12" s="11">
        <v>0</v>
      </c>
      <c r="I12" s="11"/>
      <c r="J12" s="11"/>
      <c r="K12" s="11">
        <v>3</v>
      </c>
      <c r="L12" s="11"/>
      <c r="M12" s="11"/>
      <c r="N12" s="23"/>
      <c r="O12" s="23"/>
      <c r="P12" s="23"/>
    </row>
    <row r="13" s="1" customFormat="1" ht="33.6" customHeight="1" spans="1:16">
      <c r="A13" s="9"/>
      <c r="B13" s="9"/>
      <c r="C13" s="10" t="s">
        <v>120</v>
      </c>
      <c r="D13" s="11" t="s">
        <v>121</v>
      </c>
      <c r="E13" s="11">
        <v>1</v>
      </c>
      <c r="F13" s="11">
        <v>20</v>
      </c>
      <c r="G13" s="11">
        <v>0</v>
      </c>
      <c r="H13" s="11">
        <v>20</v>
      </c>
      <c r="I13" s="11"/>
      <c r="J13" s="11"/>
      <c r="K13" s="11">
        <v>3</v>
      </c>
      <c r="L13" s="11"/>
      <c r="M13" s="11"/>
      <c r="N13" s="23"/>
      <c r="O13" s="23"/>
      <c r="P13" s="23"/>
    </row>
    <row r="14" s="1" customFormat="1" ht="33.6" customHeight="1" spans="1:16">
      <c r="A14" s="9"/>
      <c r="B14" s="9"/>
      <c r="C14" s="10" t="s">
        <v>122</v>
      </c>
      <c r="D14" s="11" t="s">
        <v>123</v>
      </c>
      <c r="E14" s="11">
        <v>3</v>
      </c>
      <c r="F14" s="11">
        <v>54</v>
      </c>
      <c r="G14" s="11">
        <v>54</v>
      </c>
      <c r="H14" s="11">
        <v>0</v>
      </c>
      <c r="I14" s="11"/>
      <c r="J14" s="11"/>
      <c r="K14" s="11"/>
      <c r="L14" s="11">
        <v>3</v>
      </c>
      <c r="M14" s="11"/>
      <c r="N14" s="23"/>
      <c r="O14" s="23"/>
      <c r="P14" s="23"/>
    </row>
    <row r="15" s="1" customFormat="1" ht="33.6" customHeight="1" spans="1:16">
      <c r="A15" s="9"/>
      <c r="B15" s="9"/>
      <c r="C15" s="10" t="s">
        <v>124</v>
      </c>
      <c r="D15" s="11" t="s">
        <v>125</v>
      </c>
      <c r="E15" s="11">
        <v>3</v>
      </c>
      <c r="F15" s="11">
        <v>54</v>
      </c>
      <c r="G15" s="11">
        <v>54</v>
      </c>
      <c r="H15" s="11"/>
      <c r="I15" s="11"/>
      <c r="J15" s="11"/>
      <c r="K15" s="11"/>
      <c r="L15" s="11"/>
      <c r="M15" s="11">
        <v>3</v>
      </c>
      <c r="N15" s="23"/>
      <c r="O15" s="23"/>
      <c r="P15" s="23"/>
    </row>
    <row r="16" s="1" customFormat="1" ht="15" customHeight="1" spans="1:16">
      <c r="A16" s="9"/>
      <c r="B16" s="9"/>
      <c r="C16" s="9" t="s">
        <v>44</v>
      </c>
      <c r="D16" s="9"/>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126</v>
      </c>
      <c r="C17" s="10" t="s">
        <v>127</v>
      </c>
      <c r="D17" s="11" t="s">
        <v>128</v>
      </c>
      <c r="E17" s="9">
        <v>1</v>
      </c>
      <c r="F17" s="9">
        <v>18</v>
      </c>
      <c r="G17" s="9">
        <v>18</v>
      </c>
      <c r="H17" s="9">
        <v>0</v>
      </c>
      <c r="I17" s="9">
        <v>3</v>
      </c>
      <c r="J17" s="9"/>
      <c r="K17" s="9"/>
      <c r="L17" s="9"/>
      <c r="M17" s="9"/>
      <c r="N17" s="9"/>
      <c r="O17" s="9"/>
      <c r="P17" s="9"/>
    </row>
    <row r="18" s="1" customFormat="1" ht="46.35" customHeight="1" spans="1:16">
      <c r="A18" s="9"/>
      <c r="B18" s="9"/>
      <c r="C18" s="10" t="s">
        <v>129</v>
      </c>
      <c r="D18" s="11" t="s">
        <v>130</v>
      </c>
      <c r="E18" s="9">
        <v>2</v>
      </c>
      <c r="F18" s="11">
        <v>36</v>
      </c>
      <c r="G18" s="11">
        <v>36</v>
      </c>
      <c r="H18" s="11">
        <v>0</v>
      </c>
      <c r="I18" s="11">
        <v>3</v>
      </c>
      <c r="J18" s="9"/>
      <c r="K18" s="9"/>
      <c r="L18" s="9"/>
      <c r="M18" s="9"/>
      <c r="N18" s="9"/>
      <c r="O18" s="9"/>
      <c r="P18" s="9"/>
    </row>
    <row r="19" s="1" customFormat="1" ht="46.35" customHeight="1" spans="1:16">
      <c r="A19" s="9"/>
      <c r="B19" s="9"/>
      <c r="C19" s="10" t="s">
        <v>131</v>
      </c>
      <c r="D19" s="11" t="s">
        <v>132</v>
      </c>
      <c r="E19" s="9">
        <v>3</v>
      </c>
      <c r="F19" s="9">
        <v>54</v>
      </c>
      <c r="G19" s="9">
        <v>27</v>
      </c>
      <c r="H19" s="9">
        <v>27</v>
      </c>
      <c r="I19" s="9"/>
      <c r="J19" s="9">
        <v>3</v>
      </c>
      <c r="K19" s="9"/>
      <c r="L19" s="9"/>
      <c r="M19" s="9"/>
      <c r="N19" s="9"/>
      <c r="O19" s="9"/>
      <c r="P19" s="9"/>
    </row>
    <row r="20" s="1" customFormat="1" ht="44.1" customHeight="1" spans="1:16">
      <c r="A20" s="9"/>
      <c r="B20" s="9"/>
      <c r="C20" s="10" t="s">
        <v>133</v>
      </c>
      <c r="D20" s="11" t="s">
        <v>134</v>
      </c>
      <c r="E20" s="12">
        <v>3</v>
      </c>
      <c r="F20" s="9">
        <v>54</v>
      </c>
      <c r="G20" s="9">
        <v>54</v>
      </c>
      <c r="H20" s="9">
        <v>0</v>
      </c>
      <c r="I20" s="9"/>
      <c r="J20" s="9">
        <v>3</v>
      </c>
      <c r="K20" s="9"/>
      <c r="L20" s="9"/>
      <c r="M20" s="9"/>
      <c r="N20" s="9"/>
      <c r="O20" s="9"/>
      <c r="P20" s="9"/>
    </row>
    <row r="21" s="1" customFormat="1" ht="44.1" customHeight="1" spans="1:16">
      <c r="A21" s="9"/>
      <c r="B21" s="9"/>
      <c r="C21" s="10" t="s">
        <v>135</v>
      </c>
      <c r="D21" s="11" t="s">
        <v>136</v>
      </c>
      <c r="E21" s="11">
        <v>3</v>
      </c>
      <c r="F21" s="11">
        <v>54</v>
      </c>
      <c r="G21" s="11">
        <v>54</v>
      </c>
      <c r="H21" s="9">
        <v>0</v>
      </c>
      <c r="I21" s="9"/>
      <c r="J21" s="9"/>
      <c r="K21" s="9">
        <v>3</v>
      </c>
      <c r="L21" s="9"/>
      <c r="M21" s="9"/>
      <c r="N21" s="9"/>
      <c r="O21" s="9"/>
      <c r="P21" s="9"/>
    </row>
    <row r="22" s="1" customFormat="1" ht="44.1" customHeight="1" spans="1:16">
      <c r="A22" s="9"/>
      <c r="B22" s="9"/>
      <c r="C22" s="10" t="s">
        <v>137</v>
      </c>
      <c r="D22" s="11" t="s">
        <v>138</v>
      </c>
      <c r="E22" s="13">
        <v>2</v>
      </c>
      <c r="F22" s="13">
        <v>36</v>
      </c>
      <c r="G22" s="13">
        <v>36</v>
      </c>
      <c r="H22" s="13">
        <v>0</v>
      </c>
      <c r="I22" s="13"/>
      <c r="J22" s="13"/>
      <c r="K22" s="13">
        <v>3</v>
      </c>
      <c r="L22" s="9"/>
      <c r="M22" s="9"/>
      <c r="N22" s="9"/>
      <c r="O22" s="9"/>
      <c r="P22" s="9"/>
    </row>
    <row r="23" s="1" customFormat="1" ht="53.4" customHeight="1" spans="1:16">
      <c r="A23" s="9"/>
      <c r="B23" s="9"/>
      <c r="C23" s="10" t="s">
        <v>139</v>
      </c>
      <c r="D23" s="14" t="s">
        <v>140</v>
      </c>
      <c r="E23" s="15">
        <v>1</v>
      </c>
      <c r="F23" s="16">
        <v>20</v>
      </c>
      <c r="G23" s="16">
        <v>0</v>
      </c>
      <c r="H23" s="16">
        <v>20</v>
      </c>
      <c r="I23" s="16"/>
      <c r="J23" s="16"/>
      <c r="K23" s="16">
        <v>3</v>
      </c>
      <c r="L23" s="9"/>
      <c r="M23" s="9"/>
      <c r="N23" s="9"/>
      <c r="O23" s="9"/>
      <c r="P23" s="9"/>
    </row>
    <row r="24" s="1" customFormat="1" ht="44.1" customHeight="1" spans="1:16">
      <c r="A24" s="9"/>
      <c r="B24" s="9"/>
      <c r="C24" s="10" t="s">
        <v>141</v>
      </c>
      <c r="D24" s="11" t="s">
        <v>142</v>
      </c>
      <c r="E24" s="9">
        <v>2</v>
      </c>
      <c r="F24" s="9">
        <v>36</v>
      </c>
      <c r="G24" s="9">
        <v>36</v>
      </c>
      <c r="H24" s="9">
        <v>0</v>
      </c>
      <c r="I24" s="9"/>
      <c r="J24" s="9"/>
      <c r="K24" s="9">
        <v>3</v>
      </c>
      <c r="L24" s="9"/>
      <c r="M24" s="9"/>
      <c r="N24" s="9"/>
      <c r="O24" s="9"/>
      <c r="P24" s="9"/>
    </row>
    <row r="25" s="1" customFormat="1" ht="44.1" customHeight="1" spans="1:16">
      <c r="A25" s="9"/>
      <c r="B25" s="9"/>
      <c r="C25" s="10" t="s">
        <v>143</v>
      </c>
      <c r="D25" s="11" t="s">
        <v>144</v>
      </c>
      <c r="E25" s="11">
        <v>2</v>
      </c>
      <c r="F25" s="11">
        <v>36</v>
      </c>
      <c r="G25" s="11">
        <v>36</v>
      </c>
      <c r="H25" s="11">
        <v>0</v>
      </c>
      <c r="I25" s="11"/>
      <c r="J25" s="11"/>
      <c r="K25" s="11"/>
      <c r="L25" s="9">
        <v>3</v>
      </c>
      <c r="M25" s="9"/>
      <c r="N25" s="9"/>
      <c r="O25" s="9"/>
      <c r="P25" s="9"/>
    </row>
    <row r="26" s="1" customFormat="1" ht="44.1" customHeight="1" spans="1:16">
      <c r="A26" s="9"/>
      <c r="B26" s="9"/>
      <c r="C26" s="10" t="s">
        <v>145</v>
      </c>
      <c r="D26" s="11" t="s">
        <v>146</v>
      </c>
      <c r="E26" s="11">
        <v>3</v>
      </c>
      <c r="F26" s="11">
        <v>54</v>
      </c>
      <c r="G26" s="11">
        <v>36</v>
      </c>
      <c r="H26" s="11">
        <v>18</v>
      </c>
      <c r="I26" s="11"/>
      <c r="J26" s="11"/>
      <c r="K26" s="11"/>
      <c r="L26" s="11">
        <v>3</v>
      </c>
      <c r="M26" s="11"/>
      <c r="N26" s="11"/>
      <c r="O26" s="9"/>
      <c r="P26" s="9"/>
    </row>
    <row r="27" s="1" customFormat="1" ht="44.1" customHeight="1" spans="1:16">
      <c r="A27" s="9"/>
      <c r="B27" s="9"/>
      <c r="C27" s="10" t="s">
        <v>147</v>
      </c>
      <c r="D27" s="11" t="s">
        <v>148</v>
      </c>
      <c r="E27" s="17">
        <v>3</v>
      </c>
      <c r="F27" s="17">
        <v>54</v>
      </c>
      <c r="G27" s="17">
        <v>54</v>
      </c>
      <c r="H27" s="17">
        <v>0</v>
      </c>
      <c r="I27" s="17"/>
      <c r="J27" s="17"/>
      <c r="K27" s="17"/>
      <c r="L27" s="17">
        <v>3</v>
      </c>
      <c r="M27" s="17"/>
      <c r="N27" s="17"/>
      <c r="O27" s="17"/>
      <c r="P27" s="17"/>
    </row>
    <row r="28" s="1" customFormat="1" ht="34.35" customHeight="1" spans="1:16">
      <c r="A28" s="9"/>
      <c r="B28" s="9"/>
      <c r="C28" s="10" t="s">
        <v>149</v>
      </c>
      <c r="D28" s="11" t="s">
        <v>150</v>
      </c>
      <c r="E28" s="11">
        <v>2</v>
      </c>
      <c r="F28" s="11">
        <v>36</v>
      </c>
      <c r="G28" s="11">
        <v>36</v>
      </c>
      <c r="H28" s="11">
        <v>0</v>
      </c>
      <c r="I28" s="11"/>
      <c r="J28" s="11"/>
      <c r="K28" s="11"/>
      <c r="L28" s="4"/>
      <c r="M28" s="11">
        <v>3</v>
      </c>
      <c r="N28" s="11"/>
      <c r="O28" s="10"/>
      <c r="P28" s="9"/>
    </row>
    <row r="29" s="1" customFormat="1" ht="34.35" customHeight="1" spans="1:16">
      <c r="A29" s="9"/>
      <c r="B29" s="9"/>
      <c r="C29" s="10" t="s">
        <v>151</v>
      </c>
      <c r="D29" s="11" t="s">
        <v>152</v>
      </c>
      <c r="E29" s="11">
        <v>2</v>
      </c>
      <c r="F29" s="11">
        <v>36</v>
      </c>
      <c r="G29" s="11">
        <v>36</v>
      </c>
      <c r="H29" s="11">
        <v>0</v>
      </c>
      <c r="I29" s="11"/>
      <c r="J29" s="11"/>
      <c r="K29" s="11"/>
      <c r="L29" s="11"/>
      <c r="M29" s="11">
        <v>3</v>
      </c>
      <c r="N29" s="11"/>
      <c r="O29" s="10"/>
      <c r="P29" s="9"/>
    </row>
    <row r="30" s="1" customFormat="1" ht="34.35" customHeight="1" spans="1:16">
      <c r="A30" s="9"/>
      <c r="B30" s="9"/>
      <c r="C30" s="10" t="s">
        <v>153</v>
      </c>
      <c r="D30" s="11" t="s">
        <v>154</v>
      </c>
      <c r="E30" s="11">
        <v>2</v>
      </c>
      <c r="F30" s="11">
        <v>36</v>
      </c>
      <c r="G30" s="11">
        <v>36</v>
      </c>
      <c r="H30" s="11">
        <v>0</v>
      </c>
      <c r="I30" s="11"/>
      <c r="J30" s="11"/>
      <c r="K30" s="11"/>
      <c r="L30" s="11"/>
      <c r="M30" s="11">
        <v>3</v>
      </c>
      <c r="N30" s="11"/>
      <c r="O30" s="10"/>
      <c r="P30" s="9"/>
    </row>
    <row r="31" s="1" customFormat="1" ht="51" customHeight="1" spans="1:16">
      <c r="A31" s="9"/>
      <c r="B31" s="9"/>
      <c r="C31" s="18" t="s">
        <v>155</v>
      </c>
      <c r="D31" s="19" t="s">
        <v>156</v>
      </c>
      <c r="E31" s="19">
        <v>1</v>
      </c>
      <c r="F31" s="19">
        <v>20</v>
      </c>
      <c r="G31" s="19">
        <v>0</v>
      </c>
      <c r="H31" s="19">
        <v>20</v>
      </c>
      <c r="I31" s="19"/>
      <c r="J31" s="19"/>
      <c r="K31" s="19"/>
      <c r="L31" s="19"/>
      <c r="M31" s="19"/>
      <c r="N31" s="19">
        <v>3</v>
      </c>
      <c r="O31" s="10"/>
      <c r="P31" s="9"/>
    </row>
    <row r="32" s="1" customFormat="1" ht="34.35" customHeight="1" spans="1:16">
      <c r="A32" s="9"/>
      <c r="B32" s="9"/>
      <c r="C32" s="10" t="s">
        <v>157</v>
      </c>
      <c r="D32" s="11" t="s">
        <v>158</v>
      </c>
      <c r="E32" s="11">
        <v>2</v>
      </c>
      <c r="F32" s="11">
        <v>36</v>
      </c>
      <c r="G32" s="11">
        <v>18</v>
      </c>
      <c r="H32" s="11">
        <v>18</v>
      </c>
      <c r="I32" s="11"/>
      <c r="J32" s="11"/>
      <c r="K32" s="11"/>
      <c r="L32" s="11"/>
      <c r="M32" s="11"/>
      <c r="N32" s="11">
        <v>3</v>
      </c>
      <c r="O32" s="10"/>
      <c r="P32" s="9"/>
    </row>
    <row r="33" s="1" customFormat="1" ht="15" customHeight="1" spans="1:16">
      <c r="A33" s="9"/>
      <c r="B33" s="9"/>
      <c r="C33" s="9" t="s">
        <v>44</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159</v>
      </c>
      <c r="C34" s="10" t="s">
        <v>160</v>
      </c>
      <c r="D34" s="11" t="s">
        <v>161</v>
      </c>
      <c r="E34" s="12">
        <v>1</v>
      </c>
      <c r="F34" s="9">
        <v>20</v>
      </c>
      <c r="G34" s="20">
        <v>0</v>
      </c>
      <c r="H34" s="9">
        <v>20</v>
      </c>
      <c r="I34" s="9">
        <v>3</v>
      </c>
      <c r="J34" s="9"/>
      <c r="K34" s="9"/>
      <c r="L34" s="9"/>
      <c r="M34" s="9"/>
      <c r="N34" s="9"/>
      <c r="O34" s="9"/>
      <c r="P34" s="9"/>
    </row>
    <row r="35" s="1" customFormat="1" ht="40.35" customHeight="1" spans="1:16">
      <c r="A35" s="9"/>
      <c r="B35" s="9"/>
      <c r="C35" s="10" t="s">
        <v>162</v>
      </c>
      <c r="D35" s="11" t="s">
        <v>163</v>
      </c>
      <c r="E35" s="17">
        <v>2</v>
      </c>
      <c r="F35" s="17">
        <v>36</v>
      </c>
      <c r="G35" s="17">
        <v>18</v>
      </c>
      <c r="H35" s="17">
        <v>18</v>
      </c>
      <c r="I35" s="17"/>
      <c r="J35" s="17"/>
      <c r="K35" s="17">
        <v>3</v>
      </c>
      <c r="L35" s="17"/>
      <c r="M35" s="17"/>
      <c r="N35" s="17"/>
      <c r="O35" s="17"/>
      <c r="P35" s="17"/>
    </row>
    <row r="36" s="1" customFormat="1" ht="40.35" customHeight="1" spans="1:16">
      <c r="A36" s="9"/>
      <c r="B36" s="9"/>
      <c r="C36" s="10" t="s">
        <v>164</v>
      </c>
      <c r="D36" s="11" t="s">
        <v>165</v>
      </c>
      <c r="E36" s="17">
        <v>2</v>
      </c>
      <c r="F36" s="17">
        <v>36</v>
      </c>
      <c r="G36" s="17">
        <v>18</v>
      </c>
      <c r="H36" s="17">
        <v>18</v>
      </c>
      <c r="I36" s="17"/>
      <c r="J36" s="17"/>
      <c r="K36" s="17"/>
      <c r="L36" s="17">
        <v>3</v>
      </c>
      <c r="M36" s="17"/>
      <c r="N36" s="17"/>
      <c r="O36" s="17"/>
      <c r="P36" s="17"/>
    </row>
    <row r="37" s="1" customFormat="1" ht="40.35" customHeight="1" spans="1:16">
      <c r="A37" s="9"/>
      <c r="B37" s="9"/>
      <c r="C37" s="10" t="s">
        <v>166</v>
      </c>
      <c r="D37" s="11" t="s">
        <v>167</v>
      </c>
      <c r="E37" s="13">
        <v>3</v>
      </c>
      <c r="F37" s="13">
        <v>54</v>
      </c>
      <c r="G37" s="13">
        <v>27</v>
      </c>
      <c r="H37" s="13">
        <v>27</v>
      </c>
      <c r="I37" s="13"/>
      <c r="J37" s="13"/>
      <c r="K37" s="13"/>
      <c r="L37" s="13">
        <v>3</v>
      </c>
      <c r="M37" s="9"/>
      <c r="N37" s="9"/>
      <c r="O37" s="9"/>
      <c r="P37" s="9"/>
    </row>
    <row r="38" s="1" customFormat="1" ht="40.35" customHeight="1" spans="1:16">
      <c r="A38" s="9"/>
      <c r="B38" s="9"/>
      <c r="C38" s="10" t="s">
        <v>168</v>
      </c>
      <c r="D38" s="11" t="s">
        <v>169</v>
      </c>
      <c r="E38" s="17">
        <v>2</v>
      </c>
      <c r="F38" s="17">
        <v>36</v>
      </c>
      <c r="G38" s="17">
        <v>18</v>
      </c>
      <c r="H38" s="17">
        <v>18</v>
      </c>
      <c r="I38" s="17"/>
      <c r="J38" s="17"/>
      <c r="K38" s="17"/>
      <c r="L38" s="17">
        <v>3</v>
      </c>
      <c r="M38" s="17"/>
      <c r="N38" s="17"/>
      <c r="O38" s="17"/>
      <c r="P38" s="17"/>
    </row>
    <row r="39" s="1" customFormat="1" ht="40.35" customHeight="1" spans="1:16">
      <c r="A39" s="9"/>
      <c r="B39" s="9"/>
      <c r="C39" s="18" t="s">
        <v>170</v>
      </c>
      <c r="D39" s="19" t="s">
        <v>171</v>
      </c>
      <c r="E39" s="19">
        <v>1</v>
      </c>
      <c r="F39" s="19">
        <v>18</v>
      </c>
      <c r="G39" s="19">
        <v>18</v>
      </c>
      <c r="H39" s="19">
        <v>0</v>
      </c>
      <c r="I39" s="19"/>
      <c r="J39" s="19"/>
      <c r="K39" s="19"/>
      <c r="L39" s="19"/>
      <c r="M39" s="19">
        <v>2</v>
      </c>
      <c r="N39" s="19"/>
      <c r="O39" s="10"/>
      <c r="P39" s="9"/>
    </row>
    <row r="40" s="1" customFormat="1" ht="41.55" customHeight="1" spans="1:16">
      <c r="A40" s="9"/>
      <c r="B40" s="9"/>
      <c r="C40" s="10" t="s">
        <v>172</v>
      </c>
      <c r="D40" s="11" t="s">
        <v>173</v>
      </c>
      <c r="E40" s="17">
        <v>2</v>
      </c>
      <c r="F40" s="17">
        <v>36</v>
      </c>
      <c r="G40" s="17">
        <v>18</v>
      </c>
      <c r="H40" s="17">
        <v>18</v>
      </c>
      <c r="I40" s="24"/>
      <c r="J40" s="24"/>
      <c r="K40" s="24"/>
      <c r="L40" s="17"/>
      <c r="M40" s="24">
        <v>3</v>
      </c>
      <c r="N40" s="24"/>
      <c r="O40" s="17"/>
      <c r="P40" s="17"/>
    </row>
    <row r="41" s="1" customFormat="1" ht="41.85" customHeight="1" spans="1:16">
      <c r="A41" s="9"/>
      <c r="B41" s="9"/>
      <c r="C41" s="10" t="s">
        <v>174</v>
      </c>
      <c r="D41" s="11" t="s">
        <v>175</v>
      </c>
      <c r="E41" s="17">
        <v>2</v>
      </c>
      <c r="F41" s="17">
        <v>36</v>
      </c>
      <c r="G41" s="17">
        <v>18</v>
      </c>
      <c r="H41" s="17">
        <v>18</v>
      </c>
      <c r="I41" s="17"/>
      <c r="J41" s="17"/>
      <c r="K41" s="25"/>
      <c r="L41" s="17"/>
      <c r="M41" s="17">
        <v>2</v>
      </c>
      <c r="N41" s="17"/>
      <c r="O41" s="17"/>
      <c r="P41" s="17"/>
    </row>
    <row r="42" s="1" customFormat="1" ht="41.85" customHeight="1" spans="1:16">
      <c r="A42" s="9"/>
      <c r="B42" s="9"/>
      <c r="C42" s="11" t="s">
        <v>176</v>
      </c>
      <c r="D42" s="11" t="s">
        <v>177</v>
      </c>
      <c r="E42" s="17">
        <v>2</v>
      </c>
      <c r="F42" s="17">
        <v>36</v>
      </c>
      <c r="G42" s="17">
        <v>18</v>
      </c>
      <c r="H42" s="17">
        <v>18</v>
      </c>
      <c r="I42" s="9"/>
      <c r="J42" s="9"/>
      <c r="K42" s="25"/>
      <c r="L42" s="17"/>
      <c r="M42" s="9">
        <v>3</v>
      </c>
      <c r="N42" s="17"/>
      <c r="O42" s="17"/>
      <c r="P42" s="17"/>
    </row>
    <row r="43" s="1" customFormat="1" ht="35.1" customHeight="1" spans="1:16">
      <c r="A43" s="9"/>
      <c r="B43" s="9"/>
      <c r="C43" s="10" t="s">
        <v>178</v>
      </c>
      <c r="D43" s="11" t="s">
        <v>179</v>
      </c>
      <c r="E43" s="17">
        <v>2</v>
      </c>
      <c r="F43" s="17">
        <v>36</v>
      </c>
      <c r="G43" s="17">
        <v>36</v>
      </c>
      <c r="H43" s="17">
        <v>0</v>
      </c>
      <c r="I43" s="17"/>
      <c r="J43" s="17"/>
      <c r="K43" s="17"/>
      <c r="L43" s="17">
        <v>2</v>
      </c>
      <c r="M43" s="17"/>
      <c r="N43" s="17"/>
      <c r="O43" s="17"/>
      <c r="P43" s="17"/>
    </row>
    <row r="44" s="1" customFormat="1" ht="47.55" customHeight="1" spans="1:17">
      <c r="A44" s="9"/>
      <c r="B44" s="9"/>
      <c r="C44" s="10" t="s">
        <v>180</v>
      </c>
      <c r="D44" s="11" t="s">
        <v>181</v>
      </c>
      <c r="E44" s="17">
        <v>2</v>
      </c>
      <c r="F44" s="17">
        <v>36</v>
      </c>
      <c r="G44" s="17">
        <v>18</v>
      </c>
      <c r="H44" s="17">
        <v>18</v>
      </c>
      <c r="I44" s="17"/>
      <c r="J44" s="17"/>
      <c r="K44" s="17"/>
      <c r="L44" s="17"/>
      <c r="M44" s="17">
        <v>3</v>
      </c>
      <c r="N44" s="17"/>
      <c r="O44" s="17"/>
      <c r="P44" s="17"/>
      <c r="Q44" s="27"/>
    </row>
    <row r="45" s="1" customFormat="1" ht="47.55" customHeight="1" spans="1:17">
      <c r="A45" s="9"/>
      <c r="B45" s="9"/>
      <c r="C45" s="10" t="s">
        <v>182</v>
      </c>
      <c r="D45" s="11" t="s">
        <v>183</v>
      </c>
      <c r="E45" s="17">
        <v>1</v>
      </c>
      <c r="F45" s="17">
        <v>20</v>
      </c>
      <c r="G45" s="17">
        <v>0</v>
      </c>
      <c r="H45" s="17">
        <v>20</v>
      </c>
      <c r="I45" s="17"/>
      <c r="J45" s="17"/>
      <c r="K45" s="17"/>
      <c r="L45" s="17"/>
      <c r="M45" s="17" t="s">
        <v>184</v>
      </c>
      <c r="N45" s="17"/>
      <c r="O45" s="17"/>
      <c r="P45" s="17"/>
      <c r="Q45" s="27"/>
    </row>
    <row r="46" s="1" customFormat="1" ht="47.55" customHeight="1" spans="1:17">
      <c r="A46" s="9"/>
      <c r="B46" s="9"/>
      <c r="C46" s="10" t="s">
        <v>185</v>
      </c>
      <c r="D46" s="11" t="s">
        <v>186</v>
      </c>
      <c r="E46" s="17">
        <v>2</v>
      </c>
      <c r="F46" s="17">
        <v>36</v>
      </c>
      <c r="G46" s="17">
        <v>18</v>
      </c>
      <c r="H46" s="17">
        <v>18</v>
      </c>
      <c r="I46" s="17"/>
      <c r="J46" s="17"/>
      <c r="K46" s="17"/>
      <c r="L46" s="4"/>
      <c r="M46" s="17"/>
      <c r="N46" s="17">
        <v>3</v>
      </c>
      <c r="O46" s="17"/>
      <c r="P46" s="17"/>
      <c r="Q46" s="27"/>
    </row>
    <row r="47" s="1" customFormat="1" ht="47.55" customHeight="1" spans="1:16">
      <c r="A47" s="9"/>
      <c r="B47" s="9"/>
      <c r="C47" s="10" t="s">
        <v>187</v>
      </c>
      <c r="D47" s="11" t="s">
        <v>188</v>
      </c>
      <c r="E47" s="17">
        <v>2</v>
      </c>
      <c r="F47" s="17">
        <v>36</v>
      </c>
      <c r="G47" s="17">
        <v>36</v>
      </c>
      <c r="H47" s="17">
        <v>0</v>
      </c>
      <c r="I47" s="17"/>
      <c r="J47" s="17"/>
      <c r="K47" s="17"/>
      <c r="L47" s="17"/>
      <c r="M47" s="17"/>
      <c r="N47" s="17">
        <v>3</v>
      </c>
      <c r="O47" s="17"/>
      <c r="P47" s="17"/>
    </row>
    <row r="48" s="1" customFormat="1" ht="54.6" customHeight="1" spans="1:16">
      <c r="A48" s="9"/>
      <c r="B48" s="9"/>
      <c r="C48" s="10" t="s">
        <v>189</v>
      </c>
      <c r="D48" s="11" t="s">
        <v>190</v>
      </c>
      <c r="E48" s="17">
        <v>2</v>
      </c>
      <c r="F48" s="17">
        <v>36</v>
      </c>
      <c r="G48" s="17">
        <v>18</v>
      </c>
      <c r="H48" s="17">
        <v>18</v>
      </c>
      <c r="I48" s="17"/>
      <c r="J48" s="17"/>
      <c r="K48" s="17"/>
      <c r="L48" s="17"/>
      <c r="M48" s="17"/>
      <c r="N48" s="17">
        <v>3</v>
      </c>
      <c r="O48" s="17"/>
      <c r="P48" s="17"/>
    </row>
    <row r="49" s="1" customFormat="1" ht="39.6" customHeight="1" spans="1:16">
      <c r="A49" s="9"/>
      <c r="B49" s="9"/>
      <c r="C49" s="10" t="s">
        <v>191</v>
      </c>
      <c r="D49" s="11" t="s">
        <v>192</v>
      </c>
      <c r="E49" s="17">
        <v>2</v>
      </c>
      <c r="F49" s="17">
        <v>36</v>
      </c>
      <c r="G49" s="17">
        <v>18</v>
      </c>
      <c r="H49" s="17">
        <v>18</v>
      </c>
      <c r="I49" s="17"/>
      <c r="J49" s="17"/>
      <c r="K49" s="17"/>
      <c r="L49" s="17"/>
      <c r="M49" s="17"/>
      <c r="N49" s="17">
        <v>3</v>
      </c>
      <c r="O49" s="17"/>
      <c r="P49" s="17"/>
    </row>
    <row r="50" s="1" customFormat="1" ht="39.6" customHeight="1" spans="1:16">
      <c r="A50" s="9"/>
      <c r="B50" s="9"/>
      <c r="C50" s="10" t="s">
        <v>193</v>
      </c>
      <c r="D50" s="11" t="s">
        <v>194</v>
      </c>
      <c r="E50" s="17">
        <v>2</v>
      </c>
      <c r="F50" s="17">
        <v>36</v>
      </c>
      <c r="G50" s="17">
        <v>18</v>
      </c>
      <c r="H50" s="17">
        <v>18</v>
      </c>
      <c r="I50" s="17"/>
      <c r="J50" s="17"/>
      <c r="K50" s="17"/>
      <c r="L50" s="17"/>
      <c r="M50" s="17"/>
      <c r="N50" s="17">
        <v>2</v>
      </c>
      <c r="O50" s="17"/>
      <c r="P50" s="17"/>
    </row>
    <row r="51" s="1" customFormat="1" ht="39.6" customHeight="1" spans="1:16">
      <c r="A51" s="9"/>
      <c r="B51" s="9"/>
      <c r="C51" s="10" t="s">
        <v>195</v>
      </c>
      <c r="D51" s="11" t="s">
        <v>196</v>
      </c>
      <c r="E51" s="21">
        <v>3</v>
      </c>
      <c r="F51" s="22">
        <v>54</v>
      </c>
      <c r="G51" s="22">
        <v>27</v>
      </c>
      <c r="H51" s="22">
        <v>27</v>
      </c>
      <c r="I51" s="17"/>
      <c r="J51" s="17"/>
      <c r="K51" s="17"/>
      <c r="L51" s="17"/>
      <c r="M51" s="17"/>
      <c r="N51" s="17">
        <v>2</v>
      </c>
      <c r="O51" s="17"/>
      <c r="P51" s="17"/>
    </row>
    <row r="52" s="1" customFormat="1" ht="39.6" customHeight="1" spans="1:16">
      <c r="A52" s="9"/>
      <c r="B52" s="9"/>
      <c r="C52" s="10" t="s">
        <v>197</v>
      </c>
      <c r="D52" s="11" t="s">
        <v>198</v>
      </c>
      <c r="E52" s="17">
        <v>2</v>
      </c>
      <c r="F52" s="17">
        <v>36</v>
      </c>
      <c r="G52" s="17">
        <v>18</v>
      </c>
      <c r="H52" s="17">
        <v>18</v>
      </c>
      <c r="I52" s="9"/>
      <c r="J52" s="9"/>
      <c r="K52" s="9"/>
      <c r="L52" s="9"/>
      <c r="M52" s="9"/>
      <c r="N52" s="9">
        <v>3</v>
      </c>
      <c r="O52" s="25"/>
      <c r="P52" s="25"/>
    </row>
    <row r="53" s="1" customFormat="1" ht="39.6" customHeight="1" spans="1:16">
      <c r="A53" s="9"/>
      <c r="B53" s="9"/>
      <c r="C53" s="10" t="s">
        <v>199</v>
      </c>
      <c r="D53" s="11" t="s">
        <v>200</v>
      </c>
      <c r="E53" s="17">
        <v>1</v>
      </c>
      <c r="F53" s="17">
        <v>20</v>
      </c>
      <c r="G53" s="17">
        <v>0</v>
      </c>
      <c r="H53" s="17">
        <v>20</v>
      </c>
      <c r="I53" s="17"/>
      <c r="J53" s="17"/>
      <c r="K53" s="17"/>
      <c r="L53" s="17"/>
      <c r="M53" s="17"/>
      <c r="N53" s="17"/>
      <c r="O53" s="17" t="s">
        <v>184</v>
      </c>
      <c r="P53" s="17"/>
    </row>
    <row r="54" s="1" customFormat="1" ht="15" customHeight="1" spans="1:16">
      <c r="A54" s="9"/>
      <c r="B54" s="9"/>
      <c r="C54" s="23" t="s">
        <v>44</v>
      </c>
      <c r="D54" s="23"/>
      <c r="E54" s="9">
        <f t="shared" ref="E54:P54" si="2">SUM(E34:E53)</f>
        <v>38</v>
      </c>
      <c r="F54" s="9">
        <f t="shared" si="2"/>
        <v>690</v>
      </c>
      <c r="G54" s="9">
        <f t="shared" si="2"/>
        <v>360</v>
      </c>
      <c r="H54" s="9">
        <f t="shared" si="2"/>
        <v>330</v>
      </c>
      <c r="I54" s="9">
        <f t="shared" si="2"/>
        <v>3</v>
      </c>
      <c r="J54" s="9">
        <f t="shared" si="2"/>
        <v>0</v>
      </c>
      <c r="K54" s="9">
        <f t="shared" si="2"/>
        <v>3</v>
      </c>
      <c r="L54" s="9">
        <f t="shared" si="2"/>
        <v>11</v>
      </c>
      <c r="M54" s="9">
        <f t="shared" si="2"/>
        <v>13</v>
      </c>
      <c r="N54" s="9">
        <f t="shared" si="2"/>
        <v>19</v>
      </c>
      <c r="O54" s="9">
        <f t="shared" si="2"/>
        <v>0</v>
      </c>
      <c r="P54" s="9">
        <f t="shared" si="2"/>
        <v>0</v>
      </c>
    </row>
    <row r="55" s="1" customFormat="1" ht="52.05" customHeight="1" spans="1:16">
      <c r="A55" s="9"/>
      <c r="B55" s="9" t="s">
        <v>201</v>
      </c>
      <c r="C55" s="10" t="s">
        <v>202</v>
      </c>
      <c r="D55" s="11" t="s">
        <v>203</v>
      </c>
      <c r="E55" s="11">
        <v>1</v>
      </c>
      <c r="F55" s="9">
        <v>20</v>
      </c>
      <c r="G55" s="9">
        <v>0</v>
      </c>
      <c r="H55" s="9">
        <v>20</v>
      </c>
      <c r="I55" s="9">
        <v>2</v>
      </c>
      <c r="J55" s="9"/>
      <c r="K55" s="9"/>
      <c r="L55" s="9"/>
      <c r="M55" s="9"/>
      <c r="N55" s="9"/>
      <c r="O55" s="9"/>
      <c r="P55" s="9"/>
    </row>
    <row r="56" s="1" customFormat="1" ht="34.05" customHeight="1" spans="1:16">
      <c r="A56" s="9"/>
      <c r="B56" s="9"/>
      <c r="C56" s="10" t="s">
        <v>204</v>
      </c>
      <c r="D56" s="11" t="s">
        <v>205</v>
      </c>
      <c r="E56" s="11">
        <v>2</v>
      </c>
      <c r="F56" s="11">
        <v>40</v>
      </c>
      <c r="G56" s="11">
        <v>0</v>
      </c>
      <c r="H56" s="11">
        <v>40</v>
      </c>
      <c r="I56" s="11"/>
      <c r="J56" s="11"/>
      <c r="K56" s="11">
        <v>3</v>
      </c>
      <c r="L56" s="9"/>
      <c r="M56" s="9"/>
      <c r="N56" s="9"/>
      <c r="O56" s="9"/>
      <c r="P56" s="9"/>
    </row>
    <row r="57" s="1" customFormat="1" ht="58.05" customHeight="1" spans="1:16">
      <c r="A57" s="9"/>
      <c r="B57" s="9"/>
      <c r="C57" s="10" t="s">
        <v>206</v>
      </c>
      <c r="D57" s="11" t="s">
        <v>207</v>
      </c>
      <c r="E57" s="11">
        <v>1</v>
      </c>
      <c r="F57" s="9">
        <v>20</v>
      </c>
      <c r="G57" s="9">
        <v>0</v>
      </c>
      <c r="H57" s="9">
        <v>20</v>
      </c>
      <c r="I57" s="25"/>
      <c r="J57" s="25"/>
      <c r="K57" s="11">
        <v>3</v>
      </c>
      <c r="L57" s="9"/>
      <c r="M57" s="9"/>
      <c r="N57" s="9"/>
      <c r="O57" s="9"/>
      <c r="P57" s="9"/>
    </row>
    <row r="58" s="1" customFormat="1" ht="58.05" customHeight="1" spans="1:16">
      <c r="A58" s="9"/>
      <c r="B58" s="9"/>
      <c r="C58" s="10" t="s">
        <v>208</v>
      </c>
      <c r="D58" s="11" t="s">
        <v>209</v>
      </c>
      <c r="E58" s="11">
        <v>1</v>
      </c>
      <c r="F58" s="9">
        <v>20</v>
      </c>
      <c r="G58" s="9">
        <v>0</v>
      </c>
      <c r="H58" s="9">
        <v>20</v>
      </c>
      <c r="I58" s="9"/>
      <c r="J58" s="9"/>
      <c r="K58" s="9">
        <v>3</v>
      </c>
      <c r="L58" s="9"/>
      <c r="M58" s="9"/>
      <c r="N58" s="9"/>
      <c r="O58" s="9"/>
      <c r="P58" s="9"/>
    </row>
    <row r="59" s="1" customFormat="1" ht="52.05" customHeight="1" spans="1:16">
      <c r="A59" s="9"/>
      <c r="B59" s="9"/>
      <c r="C59" s="10" t="s">
        <v>210</v>
      </c>
      <c r="D59" s="11" t="s">
        <v>211</v>
      </c>
      <c r="E59" s="11">
        <v>1</v>
      </c>
      <c r="F59" s="9">
        <v>20</v>
      </c>
      <c r="G59" s="9">
        <v>0</v>
      </c>
      <c r="H59" s="9">
        <v>20</v>
      </c>
      <c r="I59" s="9"/>
      <c r="J59" s="9"/>
      <c r="K59" s="9"/>
      <c r="L59" s="9">
        <v>3</v>
      </c>
      <c r="M59" s="9"/>
      <c r="N59" s="9"/>
      <c r="O59" s="9"/>
      <c r="P59" s="9"/>
    </row>
    <row r="60" s="1" customFormat="1" ht="52.05" customHeight="1" spans="1:16">
      <c r="A60" s="9"/>
      <c r="B60" s="9"/>
      <c r="C60" s="10" t="s">
        <v>212</v>
      </c>
      <c r="D60" s="11" t="s">
        <v>213</v>
      </c>
      <c r="E60" s="11">
        <v>2</v>
      </c>
      <c r="F60" s="9">
        <v>40</v>
      </c>
      <c r="G60" s="9">
        <v>0</v>
      </c>
      <c r="H60" s="9">
        <v>40</v>
      </c>
      <c r="I60" s="9"/>
      <c r="J60" s="9"/>
      <c r="K60" s="9"/>
      <c r="L60" s="9">
        <v>3</v>
      </c>
      <c r="M60" s="9"/>
      <c r="N60" s="9"/>
      <c r="O60" s="9"/>
      <c r="P60" s="9"/>
    </row>
    <row r="61" s="1" customFormat="1" ht="42" customHeight="1" spans="1:16">
      <c r="A61" s="9"/>
      <c r="B61" s="9"/>
      <c r="C61" s="10" t="s">
        <v>214</v>
      </c>
      <c r="D61" s="11" t="s">
        <v>215</v>
      </c>
      <c r="E61" s="11">
        <v>1</v>
      </c>
      <c r="F61" s="9">
        <v>20</v>
      </c>
      <c r="G61" s="9">
        <v>0</v>
      </c>
      <c r="H61" s="9">
        <v>20</v>
      </c>
      <c r="I61" s="25"/>
      <c r="J61" s="25"/>
      <c r="K61" s="25"/>
      <c r="L61" s="4"/>
      <c r="M61" s="9">
        <v>3</v>
      </c>
      <c r="N61" s="9"/>
      <c r="O61" s="9"/>
      <c r="P61" s="9"/>
    </row>
    <row r="62" s="1" customFormat="1" ht="42" customHeight="1" spans="1:16">
      <c r="A62" s="9"/>
      <c r="B62" s="9"/>
      <c r="C62" s="10" t="s">
        <v>216</v>
      </c>
      <c r="D62" s="11" t="s">
        <v>217</v>
      </c>
      <c r="E62" s="11">
        <v>1</v>
      </c>
      <c r="F62" s="11">
        <v>20</v>
      </c>
      <c r="G62" s="11">
        <v>0</v>
      </c>
      <c r="H62" s="11">
        <v>20</v>
      </c>
      <c r="I62" s="11"/>
      <c r="J62" s="11"/>
      <c r="K62" s="11"/>
      <c r="L62" s="11"/>
      <c r="M62" s="11">
        <v>3</v>
      </c>
      <c r="N62" s="11"/>
      <c r="O62" s="11"/>
      <c r="P62" s="9"/>
    </row>
    <row r="63" s="1" customFormat="1" ht="42" customHeight="1" spans="1:16">
      <c r="A63" s="9"/>
      <c r="B63" s="9"/>
      <c r="C63" s="10" t="s">
        <v>218</v>
      </c>
      <c r="D63" s="11" t="s">
        <v>219</v>
      </c>
      <c r="E63" s="11">
        <v>2</v>
      </c>
      <c r="F63" s="11">
        <v>40</v>
      </c>
      <c r="G63" s="11">
        <v>0</v>
      </c>
      <c r="H63" s="11">
        <v>40</v>
      </c>
      <c r="I63" s="11"/>
      <c r="J63" s="11"/>
      <c r="K63" s="11"/>
      <c r="L63" s="11"/>
      <c r="M63" s="11">
        <v>3</v>
      </c>
      <c r="N63" s="11"/>
      <c r="O63" s="11"/>
      <c r="P63" s="9"/>
    </row>
    <row r="64" s="1" customFormat="1" ht="42" customHeight="1" spans="1:16">
      <c r="A64" s="9"/>
      <c r="B64" s="9"/>
      <c r="C64" s="10" t="s">
        <v>220</v>
      </c>
      <c r="D64" s="11" t="s">
        <v>221</v>
      </c>
      <c r="E64" s="11">
        <v>2</v>
      </c>
      <c r="F64" s="11">
        <v>40</v>
      </c>
      <c r="G64" s="11">
        <v>0</v>
      </c>
      <c r="H64" s="11">
        <v>40</v>
      </c>
      <c r="I64" s="11"/>
      <c r="J64" s="11"/>
      <c r="K64" s="11"/>
      <c r="L64" s="11"/>
      <c r="M64" s="11">
        <v>3</v>
      </c>
      <c r="N64" s="1"/>
      <c r="O64" s="11"/>
      <c r="P64" s="25"/>
    </row>
    <row r="65" s="1" customFormat="1" ht="42" customHeight="1" spans="1:16">
      <c r="A65" s="9"/>
      <c r="B65" s="9"/>
      <c r="C65" s="10" t="s">
        <v>222</v>
      </c>
      <c r="D65" s="11" t="s">
        <v>221</v>
      </c>
      <c r="E65" s="11">
        <v>2</v>
      </c>
      <c r="F65" s="11">
        <v>40</v>
      </c>
      <c r="G65" s="11">
        <v>0</v>
      </c>
      <c r="H65" s="11">
        <v>40</v>
      </c>
      <c r="I65" s="11"/>
      <c r="J65" s="11"/>
      <c r="K65" s="11"/>
      <c r="L65" s="11"/>
      <c r="M65" s="11"/>
      <c r="N65" s="11">
        <v>3</v>
      </c>
      <c r="O65" s="11"/>
      <c r="P65" s="9"/>
    </row>
    <row r="66" s="1" customFormat="1" ht="42" customHeight="1" spans="1:16">
      <c r="A66" s="9"/>
      <c r="B66" s="9"/>
      <c r="C66" s="10" t="s">
        <v>223</v>
      </c>
      <c r="D66" s="11" t="s">
        <v>224</v>
      </c>
      <c r="E66" s="11">
        <v>1</v>
      </c>
      <c r="F66" s="11">
        <v>20</v>
      </c>
      <c r="G66" s="11"/>
      <c r="H66" s="11">
        <v>20</v>
      </c>
      <c r="I66" s="11"/>
      <c r="J66" s="11"/>
      <c r="K66" s="11"/>
      <c r="L66" s="11"/>
      <c r="M66" s="11"/>
      <c r="N66" s="11"/>
      <c r="O66" s="11" t="s">
        <v>184</v>
      </c>
      <c r="P66" s="9"/>
    </row>
    <row r="67" s="1" customFormat="1" ht="42" customHeight="1" spans="1:16">
      <c r="A67" s="9"/>
      <c r="B67" s="9"/>
      <c r="C67" s="10" t="s">
        <v>225</v>
      </c>
      <c r="D67" s="11" t="s">
        <v>226</v>
      </c>
      <c r="E67" s="11">
        <v>1</v>
      </c>
      <c r="F67" s="11">
        <v>20</v>
      </c>
      <c r="G67" s="9"/>
      <c r="H67" s="11">
        <v>20</v>
      </c>
      <c r="I67" s="11"/>
      <c r="J67" s="11"/>
      <c r="K67" s="11"/>
      <c r="L67" s="11"/>
      <c r="M67" s="11"/>
      <c r="N67" s="11" t="s">
        <v>227</v>
      </c>
      <c r="O67" s="4"/>
      <c r="P67" s="9"/>
    </row>
    <row r="68" s="1" customFormat="1" ht="32.55" customHeight="1" spans="1:16">
      <c r="A68" s="9"/>
      <c r="B68" s="9"/>
      <c r="C68" s="10" t="s">
        <v>228</v>
      </c>
      <c r="D68" s="11" t="s">
        <v>229</v>
      </c>
      <c r="E68" s="11">
        <v>2</v>
      </c>
      <c r="F68" s="11">
        <v>40</v>
      </c>
      <c r="G68" s="9"/>
      <c r="H68" s="11">
        <v>40</v>
      </c>
      <c r="I68" s="11"/>
      <c r="J68" s="11"/>
      <c r="K68" s="11"/>
      <c r="L68" s="11"/>
      <c r="M68" s="11"/>
      <c r="N68" s="11"/>
      <c r="O68" s="11" t="s">
        <v>227</v>
      </c>
      <c r="P68" s="9"/>
    </row>
    <row r="69" s="1" customFormat="1" ht="32.55" customHeight="1" spans="1:16">
      <c r="A69" s="9"/>
      <c r="B69" s="9"/>
      <c r="C69" s="10" t="s">
        <v>230</v>
      </c>
      <c r="D69" s="17" t="s">
        <v>231</v>
      </c>
      <c r="E69" s="9">
        <v>12</v>
      </c>
      <c r="F69" s="9">
        <v>240</v>
      </c>
      <c r="G69" s="9"/>
      <c r="H69" s="9">
        <v>240</v>
      </c>
      <c r="I69" s="9"/>
      <c r="J69" s="9"/>
      <c r="K69" s="9"/>
      <c r="L69" s="9"/>
      <c r="M69" s="9"/>
      <c r="N69" s="9"/>
      <c r="O69" s="9" t="s">
        <v>232</v>
      </c>
      <c r="P69" s="9"/>
    </row>
    <row r="70" s="1" customFormat="1" ht="15" customHeight="1" spans="1:16">
      <c r="A70" s="28"/>
      <c r="B70" s="28"/>
      <c r="C70" s="29" t="s">
        <v>44</v>
      </c>
      <c r="D70" s="29"/>
      <c r="E70" s="30">
        <f t="shared" ref="E70:O70" si="3">SUM(E55:E69)</f>
        <v>32</v>
      </c>
      <c r="F70" s="30">
        <f t="shared" si="3"/>
        <v>640</v>
      </c>
      <c r="G70" s="30">
        <f t="shared" si="3"/>
        <v>0</v>
      </c>
      <c r="H70" s="30">
        <f t="shared" si="3"/>
        <v>640</v>
      </c>
      <c r="I70" s="30">
        <f t="shared" si="3"/>
        <v>2</v>
      </c>
      <c r="J70" s="30">
        <f t="shared" si="3"/>
        <v>0</v>
      </c>
      <c r="K70" s="30">
        <f t="shared" si="3"/>
        <v>9</v>
      </c>
      <c r="L70" s="30">
        <f t="shared" si="3"/>
        <v>6</v>
      </c>
      <c r="M70" s="30">
        <f t="shared" si="3"/>
        <v>12</v>
      </c>
      <c r="N70" s="30">
        <f t="shared" si="3"/>
        <v>3</v>
      </c>
      <c r="O70" s="30">
        <f t="shared" si="3"/>
        <v>0</v>
      </c>
      <c r="P70" s="32"/>
    </row>
    <row r="71" ht="14.55" customHeight="1" spans="1:16">
      <c r="A71" s="31" t="s">
        <v>286</v>
      </c>
      <c r="B71" s="31"/>
      <c r="C71" s="31"/>
      <c r="D71" s="31"/>
      <c r="E71" s="31"/>
      <c r="F71" s="31"/>
      <c r="G71" s="31"/>
      <c r="H71" s="31"/>
      <c r="I71" s="31"/>
      <c r="J71" s="31"/>
      <c r="K71" s="31"/>
      <c r="L71" s="31"/>
      <c r="M71" s="31"/>
      <c r="N71" s="31"/>
      <c r="O71" s="31"/>
      <c r="P71" s="31"/>
    </row>
    <row r="72" spans="1:16">
      <c r="A72" s="31"/>
      <c r="B72" s="31"/>
      <c r="C72" s="31"/>
      <c r="D72" s="31"/>
      <c r="E72" s="31"/>
      <c r="F72" s="31"/>
      <c r="G72" s="31"/>
      <c r="H72" s="31"/>
      <c r="I72" s="31"/>
      <c r="J72" s="31"/>
      <c r="K72" s="31"/>
      <c r="L72" s="31"/>
      <c r="M72" s="31"/>
      <c r="N72" s="31"/>
      <c r="O72" s="31"/>
      <c r="P72" s="31"/>
    </row>
    <row r="73" spans="1:16">
      <c r="A73" s="31"/>
      <c r="B73" s="31"/>
      <c r="C73" s="31"/>
      <c r="D73" s="31"/>
      <c r="E73" s="31"/>
      <c r="F73" s="31"/>
      <c r="G73" s="31"/>
      <c r="H73" s="31"/>
      <c r="I73" s="31"/>
      <c r="J73" s="31"/>
      <c r="K73" s="31"/>
      <c r="L73" s="31"/>
      <c r="M73" s="31"/>
      <c r="N73" s="31"/>
      <c r="O73" s="31"/>
      <c r="P73" s="31"/>
    </row>
  </sheetData>
  <mergeCells count="24">
    <mergeCell ref="A2:P2"/>
    <mergeCell ref="A4:P4"/>
    <mergeCell ref="E5:H5"/>
    <mergeCell ref="I5:P5"/>
    <mergeCell ref="I6:J6"/>
    <mergeCell ref="K6:L6"/>
    <mergeCell ref="M6:N6"/>
    <mergeCell ref="O6:P6"/>
    <mergeCell ref="C33:D33"/>
    <mergeCell ref="C54:D54"/>
    <mergeCell ref="C70:D70"/>
    <mergeCell ref="A8:A69"/>
    <mergeCell ref="B8:B16"/>
    <mergeCell ref="B17:B33"/>
    <mergeCell ref="B34:B54"/>
    <mergeCell ref="B55:B69"/>
    <mergeCell ref="C5:C7"/>
    <mergeCell ref="D5:D7"/>
    <mergeCell ref="E6:E7"/>
    <mergeCell ref="F6:F7"/>
    <mergeCell ref="G6:G7"/>
    <mergeCell ref="H6:H7"/>
    <mergeCell ref="A71:P73"/>
    <mergeCell ref="A5:B7"/>
  </mergeCells>
  <hyperlinks>
    <hyperlink ref="D42" r:id="rId1" display="Web Programming Technology"/>
    <hyperlink ref="D47" r:id="rId2"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2020-07-07T00:20:00Z</cp:lastPrinted>
  <dcterms:modified xsi:type="dcterms:W3CDTF">2022-08-26T01:13:45Z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D58D0E3618B44DD19988CAA6A3929BA4</vt:lpwstr>
  </property>
</Properties>
</file>